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<sst xmlns="http://schemas.openxmlformats.org/spreadsheetml/2006/main" count="461" uniqueCount="139">
  <si>
    <t>报考单位</t>
  </si>
  <si>
    <t>岗位代码</t>
  </si>
  <si>
    <t>学段  名称</t>
  </si>
  <si>
    <t>学科名称</t>
  </si>
  <si>
    <t>笔试准考证号</t>
  </si>
  <si>
    <t>笔试合成成绩</t>
  </si>
  <si>
    <t>签号</t>
  </si>
  <si>
    <t>面试分数</t>
  </si>
  <si>
    <t>合成成绩</t>
  </si>
  <si>
    <t>田家庵区第十六小学</t>
  </si>
  <si>
    <t>340403001001</t>
  </si>
  <si>
    <t>小学</t>
  </si>
  <si>
    <t>语文</t>
  </si>
  <si>
    <t>040401203</t>
  </si>
  <si>
    <t>040401204</t>
  </si>
  <si>
    <t>040401130</t>
  </si>
  <si>
    <t>340403001002</t>
  </si>
  <si>
    <t>数学</t>
  </si>
  <si>
    <t>040301003</t>
  </si>
  <si>
    <t>040301004</t>
  </si>
  <si>
    <t>040301001</t>
  </si>
  <si>
    <t>田家庵区洞山中学</t>
  </si>
  <si>
    <t>340403002001</t>
  </si>
  <si>
    <t>040401207</t>
  </si>
  <si>
    <t>040401225</t>
  </si>
  <si>
    <t>040401217</t>
  </si>
  <si>
    <t>040401228</t>
  </si>
  <si>
    <t>040401211</t>
  </si>
  <si>
    <t>040401226</t>
  </si>
  <si>
    <t>弃权</t>
  </si>
  <si>
    <t>340403002002</t>
  </si>
  <si>
    <t>040301005</t>
  </si>
  <si>
    <t>040301006</t>
  </si>
  <si>
    <t>040301009</t>
  </si>
  <si>
    <t>田家庵区朝阳中学</t>
  </si>
  <si>
    <t>340403003001</t>
  </si>
  <si>
    <t>初中</t>
  </si>
  <si>
    <t>040200814</t>
  </si>
  <si>
    <t>040200810</t>
  </si>
  <si>
    <t>340403003002</t>
  </si>
  <si>
    <t>物理</t>
  </si>
  <si>
    <t>040202012</t>
  </si>
  <si>
    <t>040202013</t>
  </si>
  <si>
    <t>340403003003</t>
  </si>
  <si>
    <t>历史</t>
  </si>
  <si>
    <t>040200115</t>
  </si>
  <si>
    <t>040200114</t>
  </si>
  <si>
    <t>040200117</t>
  </si>
  <si>
    <t>340403003004</t>
  </si>
  <si>
    <t>道德与法治</t>
  </si>
  <si>
    <t>040102827</t>
  </si>
  <si>
    <t>040102828</t>
  </si>
  <si>
    <t>040102901</t>
  </si>
  <si>
    <t>田家庵区淮河中学</t>
  </si>
  <si>
    <t>340403004001</t>
  </si>
  <si>
    <t>040200829</t>
  </si>
  <si>
    <t>040200906</t>
  </si>
  <si>
    <t>040200826</t>
  </si>
  <si>
    <t>040200823</t>
  </si>
  <si>
    <t>040200830</t>
  </si>
  <si>
    <t>040200905</t>
  </si>
  <si>
    <t>340403004002</t>
  </si>
  <si>
    <t>040101702</t>
  </si>
  <si>
    <t>040101717</t>
  </si>
  <si>
    <t>040101703</t>
  </si>
  <si>
    <t>040101716</t>
  </si>
  <si>
    <t>040101710</t>
  </si>
  <si>
    <t>040101713</t>
  </si>
  <si>
    <t>340403004003</t>
  </si>
  <si>
    <t>040200124</t>
  </si>
  <si>
    <t>040200123</t>
  </si>
  <si>
    <t>040200122</t>
  </si>
  <si>
    <t>340403004004</t>
  </si>
  <si>
    <t>040102909</t>
  </si>
  <si>
    <t>040102911</t>
  </si>
  <si>
    <t>040102908</t>
  </si>
  <si>
    <t>340403004005</t>
  </si>
  <si>
    <t>040202017</t>
  </si>
  <si>
    <t>040202016</t>
  </si>
  <si>
    <t>040202018</t>
  </si>
  <si>
    <t>田家庵区曹岭湖中学</t>
  </si>
  <si>
    <t>340403005001</t>
  </si>
  <si>
    <t>040401305</t>
  </si>
  <si>
    <t>040401230</t>
  </si>
  <si>
    <t>040401301</t>
  </si>
  <si>
    <t>340403005002</t>
  </si>
  <si>
    <t>040200918</t>
  </si>
  <si>
    <t>040200907</t>
  </si>
  <si>
    <t>040200917</t>
  </si>
  <si>
    <t>040200914</t>
  </si>
  <si>
    <t>040200915</t>
  </si>
  <si>
    <t>340403005003</t>
  </si>
  <si>
    <t>040200127</t>
  </si>
  <si>
    <t>040200125</t>
  </si>
  <si>
    <t>040200129</t>
  </si>
  <si>
    <t>340403005004</t>
  </si>
  <si>
    <t>040202021</t>
  </si>
  <si>
    <t>田家庵区龙湖中学</t>
  </si>
  <si>
    <t>340403006001</t>
  </si>
  <si>
    <t>040401315</t>
  </si>
  <si>
    <t>040401308</t>
  </si>
  <si>
    <t>040401316</t>
  </si>
  <si>
    <t>040401325</t>
  </si>
  <si>
    <t>040401313</t>
  </si>
  <si>
    <t>040401322</t>
  </si>
  <si>
    <t>340403006002</t>
  </si>
  <si>
    <t>040301016</t>
  </si>
  <si>
    <t>040301012</t>
  </si>
  <si>
    <t>040301017</t>
  </si>
  <si>
    <t>340403006003</t>
  </si>
  <si>
    <t>040200923</t>
  </si>
  <si>
    <t>040200927</t>
  </si>
  <si>
    <t>040200920</t>
  </si>
  <si>
    <t>田家庵区民生中学</t>
  </si>
  <si>
    <t>340403007001</t>
  </si>
  <si>
    <t>040401411</t>
  </si>
  <si>
    <t>040401404</t>
  </si>
  <si>
    <t>040401407</t>
  </si>
  <si>
    <t>340403007002</t>
  </si>
  <si>
    <t>040101728</t>
  </si>
  <si>
    <t>040101727</t>
  </si>
  <si>
    <t>040101804</t>
  </si>
  <si>
    <t>340403007003</t>
  </si>
  <si>
    <t>040201001</t>
  </si>
  <si>
    <t>340403007004</t>
  </si>
  <si>
    <t>英语</t>
  </si>
  <si>
    <t>040203129</t>
  </si>
  <si>
    <t>040203202</t>
  </si>
  <si>
    <t>040203122</t>
  </si>
  <si>
    <t>田家庵区曹庵中学</t>
  </si>
  <si>
    <t>340403008001</t>
  </si>
  <si>
    <t>040101813</t>
  </si>
  <si>
    <t>040101817</t>
  </si>
  <si>
    <t>040101818</t>
  </si>
  <si>
    <t>田家庵区史院中学</t>
  </si>
  <si>
    <t>340403009001</t>
  </si>
  <si>
    <t>040202022</t>
  </si>
  <si>
    <t>040202023</t>
  </si>
  <si>
    <t>040202025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</si>
</sst>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30" workbookViewId="0">
      <selection activeCell="D66" sqref="D66"/>
    </sheetView>
  </sheetViews>
  <sheetFormatPr defaultColWidth="9" defaultRowHeight="24.95" customHeight="1"/>
  <cols>
    <col min="1" max="1" width="25.875" style="3" customWidth="1"/>
    <col min="2" max="2" width="18.5" style="3" customWidth="1"/>
    <col min="3" max="3" width="10.125" style="3" customWidth="1"/>
    <col min="4" max="4" width="14.5" style="3" customWidth="1"/>
    <col min="5" max="5" width="18.3833333333333" style="3" customWidth="1"/>
    <col min="6" max="6" width="11.1333333333333" style="3" customWidth="1"/>
    <col min="7" max="7" width="9" style="4"/>
    <col min="8" max="8" width="14.5666666666667" style="4" customWidth="1"/>
    <col min="9" max="9" width="18.5166666666667" style="4" customWidth="1"/>
    <col min="10" max="10" width="10.375" style="2"/>
    <col min="11" max="16384" width="9" style="2"/>
  </cols>
  <sheetData>
    <row r="1" s="1" customFormat="1" ht="36.75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</row>
    <row r="2" s="2" customFormat="1" customHeight="1" spans="1:9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>
        <v>89.8</v>
      </c>
      <c r="G2" s="7">
        <v>11</v>
      </c>
      <c r="H2" s="7">
        <v>85.6</v>
      </c>
      <c r="I2" s="7">
        <f t="shared" ref="I2:I12" si="0">ROUND(F2/1.2*0.6+H2*0.4,2)</f>
        <v>79.14</v>
      </c>
    </row>
    <row r="3" s="2" customFormat="1" customHeight="1" spans="1:9">
      <c r="A3" s="7" t="s">
        <v>9</v>
      </c>
      <c r="B3" s="7" t="s">
        <v>10</v>
      </c>
      <c r="C3" s="7" t="s">
        <v>11</v>
      </c>
      <c r="D3" s="7" t="s">
        <v>12</v>
      </c>
      <c r="E3" s="7" t="s">
        <v>14</v>
      </c>
      <c r="F3" s="7">
        <v>89.2</v>
      </c>
      <c r="G3" s="7">
        <v>1</v>
      </c>
      <c r="H3" s="7">
        <v>76.2</v>
      </c>
      <c r="I3" s="7">
        <f t="shared" si="0"/>
        <v>75.08</v>
      </c>
    </row>
    <row r="4" s="2" customFormat="1" customHeight="1" spans="1:9">
      <c r="A4" s="7" t="s">
        <v>9</v>
      </c>
      <c r="B4" s="7" t="s">
        <v>10</v>
      </c>
      <c r="C4" s="7" t="s">
        <v>11</v>
      </c>
      <c r="D4" s="7" t="s">
        <v>12</v>
      </c>
      <c r="E4" s="7" t="s">
        <v>15</v>
      </c>
      <c r="F4" s="7">
        <v>84.8</v>
      </c>
      <c r="G4" s="7">
        <v>14</v>
      </c>
      <c r="H4" s="7">
        <v>76.8</v>
      </c>
      <c r="I4" s="7">
        <f t="shared" si="0"/>
        <v>73.12</v>
      </c>
    </row>
    <row r="5" s="2" customFormat="1" customHeight="1" spans="1:9">
      <c r="A5" s="7" t="s">
        <v>9</v>
      </c>
      <c r="B5" s="7" t="s">
        <v>16</v>
      </c>
      <c r="C5" s="7" t="s">
        <v>11</v>
      </c>
      <c r="D5" s="7" t="s">
        <v>17</v>
      </c>
      <c r="E5" s="7" t="s">
        <v>18</v>
      </c>
      <c r="F5" s="7">
        <v>67.2</v>
      </c>
      <c r="G5" s="7">
        <v>4</v>
      </c>
      <c r="H5" s="7">
        <v>80</v>
      </c>
      <c r="I5" s="7">
        <f t="shared" si="0"/>
        <v>65.6</v>
      </c>
    </row>
    <row r="6" s="2" customFormat="1" customHeight="1" spans="1:9">
      <c r="A6" s="7" t="s">
        <v>9</v>
      </c>
      <c r="B6" s="7" t="s">
        <v>16</v>
      </c>
      <c r="C6" s="7" t="s">
        <v>11</v>
      </c>
      <c r="D6" s="7" t="s">
        <v>17</v>
      </c>
      <c r="E6" s="7" t="s">
        <v>19</v>
      </c>
      <c r="F6" s="7">
        <v>62.6</v>
      </c>
      <c r="G6" s="7">
        <v>11</v>
      </c>
      <c r="H6" s="7">
        <v>79.2</v>
      </c>
      <c r="I6" s="7">
        <f t="shared" si="0"/>
        <v>62.98</v>
      </c>
    </row>
    <row r="7" s="2" customFormat="1" customHeight="1" spans="1:9">
      <c r="A7" s="7" t="s">
        <v>9</v>
      </c>
      <c r="B7" s="7" t="s">
        <v>16</v>
      </c>
      <c r="C7" s="7" t="s">
        <v>11</v>
      </c>
      <c r="D7" s="7" t="s">
        <v>17</v>
      </c>
      <c r="E7" s="7" t="s">
        <v>20</v>
      </c>
      <c r="F7" s="7">
        <v>61</v>
      </c>
      <c r="G7" s="7">
        <v>10</v>
      </c>
      <c r="H7" s="7">
        <v>78.8</v>
      </c>
      <c r="I7" s="7">
        <f t="shared" si="0"/>
        <v>62.02</v>
      </c>
    </row>
    <row r="8" s="2" customFormat="1" customHeight="1" spans="1:9">
      <c r="A8" s="7" t="s">
        <v>21</v>
      </c>
      <c r="B8" s="7" t="s">
        <v>22</v>
      </c>
      <c r="C8" s="7" t="s">
        <v>11</v>
      </c>
      <c r="D8" s="7" t="s">
        <v>12</v>
      </c>
      <c r="E8" s="7" t="s">
        <v>23</v>
      </c>
      <c r="F8" s="7">
        <v>95.1</v>
      </c>
      <c r="G8" s="7">
        <v>15</v>
      </c>
      <c r="H8" s="7">
        <v>86.2</v>
      </c>
      <c r="I8" s="7">
        <f t="shared" si="0"/>
        <v>82.03</v>
      </c>
    </row>
    <row r="9" s="2" customFormat="1" customHeight="1" spans="1:9">
      <c r="A9" s="7" t="s">
        <v>21</v>
      </c>
      <c r="B9" s="7" t="s">
        <v>22</v>
      </c>
      <c r="C9" s="7" t="s">
        <v>11</v>
      </c>
      <c r="D9" s="7" t="s">
        <v>12</v>
      </c>
      <c r="E9" s="7" t="s">
        <v>24</v>
      </c>
      <c r="F9" s="7">
        <v>92.2</v>
      </c>
      <c r="G9" s="7">
        <v>18</v>
      </c>
      <c r="H9" s="7">
        <v>85.2</v>
      </c>
      <c r="I9" s="7">
        <f t="shared" si="0"/>
        <v>80.18</v>
      </c>
    </row>
    <row r="10" s="2" customFormat="1" customHeight="1" spans="1:9">
      <c r="A10" s="7" t="s">
        <v>21</v>
      </c>
      <c r="B10" s="7" t="s">
        <v>22</v>
      </c>
      <c r="C10" s="7" t="s">
        <v>11</v>
      </c>
      <c r="D10" s="7" t="s">
        <v>12</v>
      </c>
      <c r="E10" s="7" t="s">
        <v>25</v>
      </c>
      <c r="F10" s="7">
        <v>90.3</v>
      </c>
      <c r="G10" s="7">
        <v>2</v>
      </c>
      <c r="H10" s="7">
        <v>85.4</v>
      </c>
      <c r="I10" s="7">
        <f t="shared" si="0"/>
        <v>79.31</v>
      </c>
    </row>
    <row r="11" s="2" customFormat="1" customHeight="1" spans="1:9">
      <c r="A11" s="7" t="s">
        <v>21</v>
      </c>
      <c r="B11" s="7" t="s">
        <v>22</v>
      </c>
      <c r="C11" s="7" t="s">
        <v>11</v>
      </c>
      <c r="D11" s="7" t="s">
        <v>12</v>
      </c>
      <c r="E11" s="7" t="s">
        <v>26</v>
      </c>
      <c r="F11" s="7">
        <v>91</v>
      </c>
      <c r="G11" s="7">
        <v>16</v>
      </c>
      <c r="H11" s="7">
        <v>82.6</v>
      </c>
      <c r="I11" s="7">
        <f t="shared" si="0"/>
        <v>78.54</v>
      </c>
    </row>
    <row r="12" s="2" customFormat="1" customHeight="1" spans="1:9">
      <c r="A12" s="7" t="s">
        <v>21</v>
      </c>
      <c r="B12" s="7" t="s">
        <v>22</v>
      </c>
      <c r="C12" s="7" t="s">
        <v>11</v>
      </c>
      <c r="D12" s="7" t="s">
        <v>12</v>
      </c>
      <c r="E12" s="7" t="s">
        <v>27</v>
      </c>
      <c r="F12" s="7">
        <v>86.5</v>
      </c>
      <c r="G12" s="7">
        <v>4</v>
      </c>
      <c r="H12" s="7">
        <v>74.2</v>
      </c>
      <c r="I12" s="7">
        <f t="shared" si="0"/>
        <v>72.93</v>
      </c>
    </row>
    <row r="13" s="2" customFormat="1" customHeight="1" spans="1:9">
      <c r="A13" s="7" t="s">
        <v>21</v>
      </c>
      <c r="B13" s="7" t="s">
        <v>22</v>
      </c>
      <c r="C13" s="7" t="s">
        <v>11</v>
      </c>
      <c r="D13" s="7" t="s">
        <v>12</v>
      </c>
      <c r="E13" s="7" t="s">
        <v>28</v>
      </c>
      <c r="F13" s="7">
        <v>92.2</v>
      </c>
      <c r="G13" s="7" t="s">
        <v>29</v>
      </c>
      <c r="H13" s="7"/>
      <c r="I13" s="7" t="s">
        <v>29</v>
      </c>
    </row>
    <row r="14" s="2" customFormat="1" customHeight="1" spans="1:9">
      <c r="A14" s="7" t="s">
        <v>21</v>
      </c>
      <c r="B14" s="7" t="s">
        <v>30</v>
      </c>
      <c r="C14" s="7" t="s">
        <v>11</v>
      </c>
      <c r="D14" s="7" t="s">
        <v>17</v>
      </c>
      <c r="E14" s="7" t="s">
        <v>31</v>
      </c>
      <c r="F14" s="7">
        <v>71.2</v>
      </c>
      <c r="G14" s="7">
        <v>13</v>
      </c>
      <c r="H14" s="7">
        <v>80.8</v>
      </c>
      <c r="I14" s="7">
        <f>ROUND(F14/1.2*0.6+H14*0.4,2)</f>
        <v>67.92</v>
      </c>
    </row>
    <row r="15" s="2" customFormat="1" customHeight="1" spans="1:9">
      <c r="A15" s="7" t="s">
        <v>21</v>
      </c>
      <c r="B15" s="7" t="s">
        <v>30</v>
      </c>
      <c r="C15" s="7" t="s">
        <v>11</v>
      </c>
      <c r="D15" s="7" t="s">
        <v>17</v>
      </c>
      <c r="E15" s="7" t="s">
        <v>32</v>
      </c>
      <c r="F15" s="7">
        <v>65.5</v>
      </c>
      <c r="G15" s="7">
        <v>3</v>
      </c>
      <c r="H15" s="7">
        <v>74.6</v>
      </c>
      <c r="I15" s="7">
        <f>ROUND(F15/1.2*0.6+H15*0.4,2)</f>
        <v>62.59</v>
      </c>
    </row>
    <row r="16" s="2" customFormat="1" customHeight="1" spans="1:9">
      <c r="A16" s="7" t="s">
        <v>21</v>
      </c>
      <c r="B16" s="7" t="s">
        <v>30</v>
      </c>
      <c r="C16" s="7" t="s">
        <v>11</v>
      </c>
      <c r="D16" s="7" t="s">
        <v>17</v>
      </c>
      <c r="E16" s="7" t="s">
        <v>33</v>
      </c>
      <c r="F16" s="7">
        <v>66.4</v>
      </c>
      <c r="G16" s="7" t="s">
        <v>29</v>
      </c>
      <c r="H16" s="7"/>
      <c r="I16" s="7" t="s">
        <v>29</v>
      </c>
    </row>
    <row r="17" s="2" customFormat="1" customHeight="1" spans="1:9">
      <c r="A17" s="7" t="s">
        <v>34</v>
      </c>
      <c r="B17" s="7" t="s">
        <v>35</v>
      </c>
      <c r="C17" s="7" t="s">
        <v>36</v>
      </c>
      <c r="D17" s="7" t="s">
        <v>17</v>
      </c>
      <c r="E17" s="7" t="s">
        <v>37</v>
      </c>
      <c r="F17" s="7">
        <v>69.8</v>
      </c>
      <c r="G17" s="7">
        <v>10</v>
      </c>
      <c r="H17" s="7">
        <v>83.6</v>
      </c>
      <c r="I17" s="7">
        <f t="shared" ref="I17:I22" si="1">ROUND(F17/1.2*0.6+H17*0.4,2)</f>
        <v>68.34</v>
      </c>
    </row>
    <row r="18" s="2" customFormat="1" customHeight="1" spans="1:9">
      <c r="A18" s="7" t="s">
        <v>34</v>
      </c>
      <c r="B18" s="7" t="s">
        <v>35</v>
      </c>
      <c r="C18" s="7" t="s">
        <v>36</v>
      </c>
      <c r="D18" s="7" t="s">
        <v>17</v>
      </c>
      <c r="E18" s="7" t="s">
        <v>38</v>
      </c>
      <c r="F18" s="7">
        <v>67.4</v>
      </c>
      <c r="G18" s="7">
        <v>11</v>
      </c>
      <c r="H18" s="7">
        <v>69.6</v>
      </c>
      <c r="I18" s="7">
        <f t="shared" si="1"/>
        <v>61.54</v>
      </c>
    </row>
    <row r="19" s="2" customFormat="1" customHeight="1" spans="1:9">
      <c r="A19" s="7" t="s">
        <v>34</v>
      </c>
      <c r="B19" s="7" t="s">
        <v>39</v>
      </c>
      <c r="C19" s="7" t="s">
        <v>36</v>
      </c>
      <c r="D19" s="7" t="s">
        <v>40</v>
      </c>
      <c r="E19" s="7" t="s">
        <v>41</v>
      </c>
      <c r="F19" s="7">
        <v>73.3</v>
      </c>
      <c r="G19" s="7">
        <v>7</v>
      </c>
      <c r="H19" s="7">
        <v>77.6</v>
      </c>
      <c r="I19" s="7">
        <f t="shared" si="1"/>
        <v>67.69</v>
      </c>
    </row>
    <row r="20" s="2" customFormat="1" customHeight="1" spans="1:9">
      <c r="A20" s="7" t="s">
        <v>34</v>
      </c>
      <c r="B20" s="7" t="s">
        <v>39</v>
      </c>
      <c r="C20" s="7" t="s">
        <v>36</v>
      </c>
      <c r="D20" s="7" t="s">
        <v>40</v>
      </c>
      <c r="E20" s="7" t="s">
        <v>42</v>
      </c>
      <c r="F20" s="7">
        <v>75.8</v>
      </c>
      <c r="G20" s="7">
        <v>1</v>
      </c>
      <c r="H20" s="7">
        <v>73.6</v>
      </c>
      <c r="I20" s="7">
        <f t="shared" si="1"/>
        <v>67.34</v>
      </c>
    </row>
    <row r="21" s="2" customFormat="1" customHeight="1" spans="1:9">
      <c r="A21" s="7" t="s">
        <v>34</v>
      </c>
      <c r="B21" s="7" t="s">
        <v>43</v>
      </c>
      <c r="C21" s="7" t="s">
        <v>36</v>
      </c>
      <c r="D21" s="7" t="s">
        <v>44</v>
      </c>
      <c r="E21" s="7" t="s">
        <v>45</v>
      </c>
      <c r="F21" s="7">
        <v>84.7</v>
      </c>
      <c r="G21" s="7">
        <v>5</v>
      </c>
      <c r="H21" s="7">
        <v>86</v>
      </c>
      <c r="I21" s="7">
        <f t="shared" si="1"/>
        <v>76.75</v>
      </c>
    </row>
    <row r="22" s="2" customFormat="1" customHeight="1" spans="1:9">
      <c r="A22" s="7" t="s">
        <v>34</v>
      </c>
      <c r="B22" s="7" t="s">
        <v>43</v>
      </c>
      <c r="C22" s="7" t="s">
        <v>36</v>
      </c>
      <c r="D22" s="7" t="s">
        <v>44</v>
      </c>
      <c r="E22" s="7" t="s">
        <v>46</v>
      </c>
      <c r="F22" s="7">
        <v>89.4</v>
      </c>
      <c r="G22" s="7">
        <v>1</v>
      </c>
      <c r="H22" s="7">
        <v>73.8</v>
      </c>
      <c r="I22" s="7">
        <f t="shared" si="1"/>
        <v>74.22</v>
      </c>
    </row>
    <row r="23" s="2" customFormat="1" customHeight="1" spans="1:9">
      <c r="A23" s="7" t="s">
        <v>34</v>
      </c>
      <c r="B23" s="7" t="s">
        <v>43</v>
      </c>
      <c r="C23" s="7" t="s">
        <v>36</v>
      </c>
      <c r="D23" s="7" t="s">
        <v>44</v>
      </c>
      <c r="E23" s="7" t="s">
        <v>47</v>
      </c>
      <c r="F23" s="7">
        <v>80.1</v>
      </c>
      <c r="G23" s="7" t="s">
        <v>29</v>
      </c>
      <c r="H23" s="7"/>
      <c r="I23" s="7" t="s">
        <v>29</v>
      </c>
    </row>
    <row r="24" s="2" customFormat="1" customHeight="1" spans="1:9">
      <c r="A24" s="7" t="s">
        <v>34</v>
      </c>
      <c r="B24" s="7" t="s">
        <v>48</v>
      </c>
      <c r="C24" s="7" t="s">
        <v>36</v>
      </c>
      <c r="D24" s="7" t="s">
        <v>49</v>
      </c>
      <c r="E24" s="7" t="s">
        <v>50</v>
      </c>
      <c r="F24" s="7">
        <v>85.2</v>
      </c>
      <c r="G24" s="7">
        <v>8</v>
      </c>
      <c r="H24" s="7">
        <v>78.4</v>
      </c>
      <c r="I24" s="7">
        <f t="shared" ref="I24:I30" si="2">ROUND(F24/1.2*0.6+H24*0.4,2)</f>
        <v>73.96</v>
      </c>
    </row>
    <row r="25" s="2" customFormat="1" customHeight="1" spans="1:9">
      <c r="A25" s="7" t="s">
        <v>34</v>
      </c>
      <c r="B25" s="7" t="s">
        <v>48</v>
      </c>
      <c r="C25" s="7" t="s">
        <v>36</v>
      </c>
      <c r="D25" s="7" t="s">
        <v>49</v>
      </c>
      <c r="E25" s="7" t="s">
        <v>51</v>
      </c>
      <c r="F25" s="7">
        <v>77.2</v>
      </c>
      <c r="G25" s="7">
        <v>2</v>
      </c>
      <c r="H25" s="7">
        <v>74.4</v>
      </c>
      <c r="I25" s="7">
        <f t="shared" si="2"/>
        <v>68.36</v>
      </c>
    </row>
    <row r="26" s="2" customFormat="1" customHeight="1" spans="1:9">
      <c r="A26" s="7" t="s">
        <v>34</v>
      </c>
      <c r="B26" s="7" t="s">
        <v>48</v>
      </c>
      <c r="C26" s="7" t="s">
        <v>36</v>
      </c>
      <c r="D26" s="7" t="s">
        <v>49</v>
      </c>
      <c r="E26" s="7" t="s">
        <v>52</v>
      </c>
      <c r="F26" s="7">
        <v>75.9</v>
      </c>
      <c r="G26" s="7">
        <v>5</v>
      </c>
      <c r="H26" s="7">
        <v>70.4</v>
      </c>
      <c r="I26" s="7">
        <f t="shared" si="2"/>
        <v>66.11</v>
      </c>
    </row>
    <row r="27" s="2" customFormat="1" customHeight="1" spans="1:9">
      <c r="A27" s="7" t="s">
        <v>53</v>
      </c>
      <c r="B27" s="7" t="s">
        <v>54</v>
      </c>
      <c r="C27" s="7" t="s">
        <v>36</v>
      </c>
      <c r="D27" s="7" t="s">
        <v>17</v>
      </c>
      <c r="E27" s="7" t="s">
        <v>55</v>
      </c>
      <c r="F27" s="7">
        <v>83.4</v>
      </c>
      <c r="G27" s="7">
        <v>15</v>
      </c>
      <c r="H27" s="7">
        <v>83.7</v>
      </c>
      <c r="I27" s="7">
        <f t="shared" si="2"/>
        <v>75.18</v>
      </c>
    </row>
    <row r="28" s="2" customFormat="1" customHeight="1" spans="1:9">
      <c r="A28" s="7" t="s">
        <v>53</v>
      </c>
      <c r="B28" s="7" t="s">
        <v>54</v>
      </c>
      <c r="C28" s="7" t="s">
        <v>36</v>
      </c>
      <c r="D28" s="7" t="s">
        <v>17</v>
      </c>
      <c r="E28" s="7" t="s">
        <v>56</v>
      </c>
      <c r="F28" s="7">
        <v>81.3</v>
      </c>
      <c r="G28" s="7">
        <v>16</v>
      </c>
      <c r="H28" s="7">
        <v>84.2</v>
      </c>
      <c r="I28" s="7">
        <f t="shared" si="2"/>
        <v>74.33</v>
      </c>
    </row>
    <row r="29" s="2" customFormat="1" customHeight="1" spans="1:9">
      <c r="A29" s="7" t="s">
        <v>53</v>
      </c>
      <c r="B29" s="7" t="s">
        <v>54</v>
      </c>
      <c r="C29" s="7" t="s">
        <v>36</v>
      </c>
      <c r="D29" s="7" t="s">
        <v>17</v>
      </c>
      <c r="E29" s="7" t="s">
        <v>57</v>
      </c>
      <c r="F29" s="7">
        <v>74.7</v>
      </c>
      <c r="G29" s="7">
        <v>12</v>
      </c>
      <c r="H29" s="7">
        <v>80.4</v>
      </c>
      <c r="I29" s="7">
        <f t="shared" si="2"/>
        <v>69.51</v>
      </c>
    </row>
    <row r="30" s="2" customFormat="1" customHeight="1" spans="1:9">
      <c r="A30" s="7" t="s">
        <v>53</v>
      </c>
      <c r="B30" s="7" t="s">
        <v>54</v>
      </c>
      <c r="C30" s="7" t="s">
        <v>36</v>
      </c>
      <c r="D30" s="7" t="s">
        <v>17</v>
      </c>
      <c r="E30" s="7" t="s">
        <v>58</v>
      </c>
      <c r="F30" s="7">
        <v>74</v>
      </c>
      <c r="G30" s="7">
        <v>3</v>
      </c>
      <c r="H30" s="7">
        <v>71</v>
      </c>
      <c r="I30" s="7">
        <f t="shared" si="2"/>
        <v>65.4</v>
      </c>
    </row>
    <row r="31" s="2" customFormat="1" customHeight="1" spans="1:9">
      <c r="A31" s="7" t="s">
        <v>53</v>
      </c>
      <c r="B31" s="7" t="s">
        <v>54</v>
      </c>
      <c r="C31" s="7" t="s">
        <v>36</v>
      </c>
      <c r="D31" s="7" t="s">
        <v>17</v>
      </c>
      <c r="E31" s="7" t="s">
        <v>59</v>
      </c>
      <c r="F31" s="7">
        <v>85.1</v>
      </c>
      <c r="G31" s="7" t="s">
        <v>29</v>
      </c>
      <c r="H31" s="7"/>
      <c r="I31" s="7" t="s">
        <v>29</v>
      </c>
    </row>
    <row r="32" s="2" customFormat="1" customHeight="1" spans="1:9">
      <c r="A32" s="7" t="s">
        <v>53</v>
      </c>
      <c r="B32" s="7" t="s">
        <v>54</v>
      </c>
      <c r="C32" s="7" t="s">
        <v>36</v>
      </c>
      <c r="D32" s="7" t="s">
        <v>17</v>
      </c>
      <c r="E32" s="7" t="s">
        <v>60</v>
      </c>
      <c r="F32" s="7">
        <v>76.2</v>
      </c>
      <c r="G32" s="7" t="s">
        <v>29</v>
      </c>
      <c r="H32" s="7"/>
      <c r="I32" s="7" t="s">
        <v>29</v>
      </c>
    </row>
    <row r="33" s="2" customFormat="1" customHeight="1" spans="1:9">
      <c r="A33" s="7" t="s">
        <v>53</v>
      </c>
      <c r="B33" s="7" t="s">
        <v>61</v>
      </c>
      <c r="C33" s="7" t="s">
        <v>36</v>
      </c>
      <c r="D33" s="7" t="s">
        <v>12</v>
      </c>
      <c r="E33" s="7" t="s">
        <v>62</v>
      </c>
      <c r="F33" s="7">
        <v>88.4</v>
      </c>
      <c r="G33" s="7">
        <v>10</v>
      </c>
      <c r="H33" s="7">
        <v>85.4</v>
      </c>
      <c r="I33" s="7">
        <f>ROUND(F33/1.2*0.6+H33*0.4,2)</f>
        <v>78.36</v>
      </c>
    </row>
    <row r="34" s="2" customFormat="1" customHeight="1" spans="1:9">
      <c r="A34" s="7" t="s">
        <v>53</v>
      </c>
      <c r="B34" s="7" t="s">
        <v>61</v>
      </c>
      <c r="C34" s="7" t="s">
        <v>36</v>
      </c>
      <c r="D34" s="7" t="s">
        <v>12</v>
      </c>
      <c r="E34" s="7" t="s">
        <v>63</v>
      </c>
      <c r="F34" s="7">
        <v>87</v>
      </c>
      <c r="G34" s="7">
        <v>6</v>
      </c>
      <c r="H34" s="7">
        <v>81.3</v>
      </c>
      <c r="I34" s="7">
        <f>ROUND(F34/1.2*0.6+H34*0.4,2)</f>
        <v>76.02</v>
      </c>
    </row>
    <row r="35" s="2" customFormat="1" customHeight="1" spans="1:9">
      <c r="A35" s="7" t="s">
        <v>53</v>
      </c>
      <c r="B35" s="7" t="s">
        <v>61</v>
      </c>
      <c r="C35" s="7" t="s">
        <v>36</v>
      </c>
      <c r="D35" s="7" t="s">
        <v>12</v>
      </c>
      <c r="E35" s="7" t="s">
        <v>64</v>
      </c>
      <c r="F35" s="7">
        <v>89.9</v>
      </c>
      <c r="G35" s="7">
        <v>5</v>
      </c>
      <c r="H35" s="7">
        <v>77.6</v>
      </c>
      <c r="I35" s="7">
        <f>ROUND(F35/1.2*0.6+H35*0.4,2)</f>
        <v>75.99</v>
      </c>
    </row>
    <row r="36" s="2" customFormat="1" customHeight="1" spans="1:9">
      <c r="A36" s="7" t="s">
        <v>53</v>
      </c>
      <c r="B36" s="7" t="s">
        <v>61</v>
      </c>
      <c r="C36" s="7" t="s">
        <v>36</v>
      </c>
      <c r="D36" s="7" t="s">
        <v>12</v>
      </c>
      <c r="E36" s="7" t="s">
        <v>65</v>
      </c>
      <c r="F36" s="7">
        <v>89.4</v>
      </c>
      <c r="G36" s="7">
        <v>8</v>
      </c>
      <c r="H36" s="7">
        <v>77.5</v>
      </c>
      <c r="I36" s="7">
        <f>ROUND(F36/1.2*0.6+H36*0.4,2)</f>
        <v>75.7</v>
      </c>
    </row>
    <row r="37" s="2" customFormat="1" customHeight="1" spans="1:9">
      <c r="A37" s="7" t="s">
        <v>53</v>
      </c>
      <c r="B37" s="7" t="s">
        <v>61</v>
      </c>
      <c r="C37" s="7" t="s">
        <v>36</v>
      </c>
      <c r="D37" s="7" t="s">
        <v>12</v>
      </c>
      <c r="E37" s="7" t="s">
        <v>66</v>
      </c>
      <c r="F37" s="7">
        <v>84.2</v>
      </c>
      <c r="G37" s="7">
        <v>2</v>
      </c>
      <c r="H37" s="7">
        <v>80.2</v>
      </c>
      <c r="I37" s="7">
        <f>ROUND(F37/1.2*0.6+H37*0.4,2)</f>
        <v>74.18</v>
      </c>
    </row>
    <row r="38" s="2" customFormat="1" customHeight="1" spans="1:9">
      <c r="A38" s="7" t="s">
        <v>53</v>
      </c>
      <c r="B38" s="7" t="s">
        <v>61</v>
      </c>
      <c r="C38" s="7" t="s">
        <v>36</v>
      </c>
      <c r="D38" s="7" t="s">
        <v>12</v>
      </c>
      <c r="E38" s="7" t="s">
        <v>67</v>
      </c>
      <c r="F38" s="7">
        <v>84.3</v>
      </c>
      <c r="G38" s="7" t="s">
        <v>29</v>
      </c>
      <c r="H38" s="7"/>
      <c r="I38" s="7" t="s">
        <v>29</v>
      </c>
    </row>
    <row r="39" s="2" customFormat="1" customHeight="1" spans="1:9">
      <c r="A39" s="7" t="s">
        <v>53</v>
      </c>
      <c r="B39" s="7" t="s">
        <v>68</v>
      </c>
      <c r="C39" s="7" t="s">
        <v>36</v>
      </c>
      <c r="D39" s="7" t="s">
        <v>44</v>
      </c>
      <c r="E39" s="7" t="s">
        <v>69</v>
      </c>
      <c r="F39" s="7">
        <v>89</v>
      </c>
      <c r="G39" s="7">
        <v>6</v>
      </c>
      <c r="H39" s="7">
        <v>81.8</v>
      </c>
      <c r="I39" s="7">
        <f t="shared" ref="I39:I46" si="3">ROUND(F39/1.2*0.6+H39*0.4,2)</f>
        <v>77.22</v>
      </c>
    </row>
    <row r="40" s="2" customFormat="1" customHeight="1" spans="1:9">
      <c r="A40" s="7" t="s">
        <v>53</v>
      </c>
      <c r="B40" s="7" t="s">
        <v>68</v>
      </c>
      <c r="C40" s="7" t="s">
        <v>36</v>
      </c>
      <c r="D40" s="7" t="s">
        <v>44</v>
      </c>
      <c r="E40" s="7" t="s">
        <v>70</v>
      </c>
      <c r="F40" s="7">
        <v>86.5</v>
      </c>
      <c r="G40" s="7">
        <v>9</v>
      </c>
      <c r="H40" s="7">
        <v>76</v>
      </c>
      <c r="I40" s="7">
        <f t="shared" si="3"/>
        <v>73.65</v>
      </c>
    </row>
    <row r="41" s="2" customFormat="1" customHeight="1" spans="1:9">
      <c r="A41" s="7" t="s">
        <v>53</v>
      </c>
      <c r="B41" s="7" t="s">
        <v>68</v>
      </c>
      <c r="C41" s="7" t="s">
        <v>36</v>
      </c>
      <c r="D41" s="7" t="s">
        <v>44</v>
      </c>
      <c r="E41" s="7" t="s">
        <v>71</v>
      </c>
      <c r="F41" s="7">
        <v>82.3</v>
      </c>
      <c r="G41" s="7">
        <v>3</v>
      </c>
      <c r="H41" s="7">
        <v>81.2</v>
      </c>
      <c r="I41" s="7">
        <f t="shared" si="3"/>
        <v>73.63</v>
      </c>
    </row>
    <row r="42" s="2" customFormat="1" customHeight="1" spans="1:9">
      <c r="A42" s="7" t="s">
        <v>53</v>
      </c>
      <c r="B42" s="7" t="s">
        <v>72</v>
      </c>
      <c r="C42" s="7" t="s">
        <v>36</v>
      </c>
      <c r="D42" s="7" t="s">
        <v>49</v>
      </c>
      <c r="E42" s="7" t="s">
        <v>73</v>
      </c>
      <c r="F42" s="7">
        <v>90.2</v>
      </c>
      <c r="G42" s="7">
        <v>7</v>
      </c>
      <c r="H42" s="7">
        <v>82.6</v>
      </c>
      <c r="I42" s="7">
        <f t="shared" si="3"/>
        <v>78.14</v>
      </c>
    </row>
    <row r="43" s="2" customFormat="1" customHeight="1" spans="1:9">
      <c r="A43" s="7" t="s">
        <v>53</v>
      </c>
      <c r="B43" s="7" t="s">
        <v>72</v>
      </c>
      <c r="C43" s="7" t="s">
        <v>36</v>
      </c>
      <c r="D43" s="7" t="s">
        <v>49</v>
      </c>
      <c r="E43" s="7" t="s">
        <v>74</v>
      </c>
      <c r="F43" s="7">
        <v>89.6</v>
      </c>
      <c r="G43" s="7">
        <v>4</v>
      </c>
      <c r="H43" s="7">
        <v>81.8</v>
      </c>
      <c r="I43" s="7">
        <f t="shared" si="3"/>
        <v>77.52</v>
      </c>
    </row>
    <row r="44" s="2" customFormat="1" customHeight="1" spans="1:9">
      <c r="A44" s="7" t="s">
        <v>53</v>
      </c>
      <c r="B44" s="7" t="s">
        <v>72</v>
      </c>
      <c r="C44" s="7" t="s">
        <v>36</v>
      </c>
      <c r="D44" s="7" t="s">
        <v>49</v>
      </c>
      <c r="E44" s="7" t="s">
        <v>75</v>
      </c>
      <c r="F44" s="7">
        <v>82.9</v>
      </c>
      <c r="G44" s="7">
        <v>1</v>
      </c>
      <c r="H44" s="7">
        <v>78.2</v>
      </c>
      <c r="I44" s="7">
        <f t="shared" si="3"/>
        <v>72.73</v>
      </c>
    </row>
    <row r="45" s="2" customFormat="1" customHeight="1" spans="1:9">
      <c r="A45" s="7" t="s">
        <v>53</v>
      </c>
      <c r="B45" s="7" t="s">
        <v>76</v>
      </c>
      <c r="C45" s="7" t="s">
        <v>36</v>
      </c>
      <c r="D45" s="7" t="s">
        <v>40</v>
      </c>
      <c r="E45" s="7" t="s">
        <v>77</v>
      </c>
      <c r="F45" s="7">
        <v>77.9</v>
      </c>
      <c r="G45" s="7">
        <v>3</v>
      </c>
      <c r="H45" s="7">
        <v>77.6</v>
      </c>
      <c r="I45" s="7">
        <f t="shared" si="3"/>
        <v>69.99</v>
      </c>
    </row>
    <row r="46" s="2" customFormat="1" customHeight="1" spans="1:9">
      <c r="A46" s="7" t="s">
        <v>53</v>
      </c>
      <c r="B46" s="7" t="s">
        <v>76</v>
      </c>
      <c r="C46" s="7" t="s">
        <v>36</v>
      </c>
      <c r="D46" s="7" t="s">
        <v>40</v>
      </c>
      <c r="E46" s="7" t="s">
        <v>78</v>
      </c>
      <c r="F46" s="7">
        <v>66.8</v>
      </c>
      <c r="G46" s="7">
        <v>12</v>
      </c>
      <c r="H46" s="7">
        <v>78</v>
      </c>
      <c r="I46" s="7">
        <f t="shared" si="3"/>
        <v>64.6</v>
      </c>
    </row>
    <row r="47" s="2" customFormat="1" customHeight="1" spans="1:9">
      <c r="A47" s="7" t="s">
        <v>53</v>
      </c>
      <c r="B47" s="7" t="s">
        <v>76</v>
      </c>
      <c r="C47" s="7" t="s">
        <v>36</v>
      </c>
      <c r="D47" s="7" t="s">
        <v>40</v>
      </c>
      <c r="E47" s="7" t="s">
        <v>79</v>
      </c>
      <c r="F47" s="7">
        <v>64.7</v>
      </c>
      <c r="G47" s="7" t="s">
        <v>29</v>
      </c>
      <c r="H47" s="7"/>
      <c r="I47" s="7" t="s">
        <v>29</v>
      </c>
    </row>
    <row r="48" s="2" customFormat="1" customHeight="1" spans="1:9">
      <c r="A48" s="7" t="s">
        <v>80</v>
      </c>
      <c r="B48" s="7" t="s">
        <v>81</v>
      </c>
      <c r="C48" s="7" t="s">
        <v>11</v>
      </c>
      <c r="D48" s="7" t="s">
        <v>12</v>
      </c>
      <c r="E48" s="7" t="s">
        <v>82</v>
      </c>
      <c r="F48" s="7">
        <v>92.3</v>
      </c>
      <c r="G48" s="7">
        <v>5</v>
      </c>
      <c r="H48" s="7">
        <v>85.8</v>
      </c>
      <c r="I48" s="7">
        <f t="shared" ref="I48:I54" si="4">ROUND(F48/1.2*0.6+H48*0.4,2)</f>
        <v>80.47</v>
      </c>
    </row>
    <row r="49" s="2" customFormat="1" customHeight="1" spans="1:9">
      <c r="A49" s="7" t="s">
        <v>80</v>
      </c>
      <c r="B49" s="7" t="s">
        <v>81</v>
      </c>
      <c r="C49" s="7" t="s">
        <v>11</v>
      </c>
      <c r="D49" s="7" t="s">
        <v>12</v>
      </c>
      <c r="E49" s="7" t="s">
        <v>83</v>
      </c>
      <c r="F49" s="7">
        <v>91.8</v>
      </c>
      <c r="G49" s="7">
        <v>13</v>
      </c>
      <c r="H49" s="7">
        <v>80.2</v>
      </c>
      <c r="I49" s="7">
        <f t="shared" si="4"/>
        <v>77.98</v>
      </c>
    </row>
    <row r="50" s="2" customFormat="1" customHeight="1" spans="1:9">
      <c r="A50" s="7" t="s">
        <v>80</v>
      </c>
      <c r="B50" s="7" t="s">
        <v>81</v>
      </c>
      <c r="C50" s="7" t="s">
        <v>11</v>
      </c>
      <c r="D50" s="7" t="s">
        <v>12</v>
      </c>
      <c r="E50" s="7" t="s">
        <v>84</v>
      </c>
      <c r="F50" s="7">
        <v>83.4</v>
      </c>
      <c r="G50" s="7">
        <v>3</v>
      </c>
      <c r="H50" s="7">
        <v>75.2</v>
      </c>
      <c r="I50" s="7">
        <f t="shared" si="4"/>
        <v>71.78</v>
      </c>
    </row>
    <row r="51" s="2" customFormat="1" customHeight="1" spans="1:9">
      <c r="A51" s="7" t="s">
        <v>80</v>
      </c>
      <c r="B51" s="7" t="s">
        <v>85</v>
      </c>
      <c r="C51" s="7" t="s">
        <v>36</v>
      </c>
      <c r="D51" s="7" t="s">
        <v>17</v>
      </c>
      <c r="E51" s="7" t="s">
        <v>86</v>
      </c>
      <c r="F51" s="7">
        <v>83.8</v>
      </c>
      <c r="G51" s="7">
        <v>5</v>
      </c>
      <c r="H51" s="7">
        <v>80</v>
      </c>
      <c r="I51" s="7">
        <f t="shared" si="4"/>
        <v>73.9</v>
      </c>
    </row>
    <row r="52" s="2" customFormat="1" customHeight="1" spans="1:9">
      <c r="A52" s="7" t="s">
        <v>80</v>
      </c>
      <c r="B52" s="7" t="s">
        <v>85</v>
      </c>
      <c r="C52" s="7" t="s">
        <v>36</v>
      </c>
      <c r="D52" s="7" t="s">
        <v>17</v>
      </c>
      <c r="E52" s="7" t="s">
        <v>87</v>
      </c>
      <c r="F52" s="7">
        <v>83.6</v>
      </c>
      <c r="G52" s="7">
        <v>9</v>
      </c>
      <c r="H52" s="7">
        <v>78.4</v>
      </c>
      <c r="I52" s="7">
        <f t="shared" si="4"/>
        <v>73.16</v>
      </c>
    </row>
    <row r="53" s="2" customFormat="1" customHeight="1" spans="1:9">
      <c r="A53" s="7" t="s">
        <v>80</v>
      </c>
      <c r="B53" s="7" t="s">
        <v>85</v>
      </c>
      <c r="C53" s="7" t="s">
        <v>36</v>
      </c>
      <c r="D53" s="7" t="s">
        <v>17</v>
      </c>
      <c r="E53" s="7" t="s">
        <v>88</v>
      </c>
      <c r="F53" s="7">
        <v>78.5</v>
      </c>
      <c r="G53" s="7">
        <v>13</v>
      </c>
      <c r="H53" s="7">
        <v>78.2</v>
      </c>
      <c r="I53" s="7">
        <f t="shared" si="4"/>
        <v>70.53</v>
      </c>
    </row>
    <row r="54" s="2" customFormat="1" customHeight="1" spans="1:9">
      <c r="A54" s="7" t="s">
        <v>80</v>
      </c>
      <c r="B54" s="7" t="s">
        <v>85</v>
      </c>
      <c r="C54" s="7" t="s">
        <v>36</v>
      </c>
      <c r="D54" s="7" t="s">
        <v>17</v>
      </c>
      <c r="E54" s="7" t="s">
        <v>89</v>
      </c>
      <c r="F54" s="7">
        <v>71.8</v>
      </c>
      <c r="G54" s="7">
        <v>7</v>
      </c>
      <c r="H54" s="7">
        <v>80.6</v>
      </c>
      <c r="I54" s="7">
        <f t="shared" si="4"/>
        <v>68.14</v>
      </c>
    </row>
    <row r="55" s="2" customFormat="1" customHeight="1" spans="1:9">
      <c r="A55" s="7" t="s">
        <v>80</v>
      </c>
      <c r="B55" s="7" t="s">
        <v>85</v>
      </c>
      <c r="C55" s="7" t="s">
        <v>36</v>
      </c>
      <c r="D55" s="7" t="s">
        <v>17</v>
      </c>
      <c r="E55" s="7" t="s">
        <v>90</v>
      </c>
      <c r="F55" s="7">
        <v>72.7</v>
      </c>
      <c r="G55" s="7" t="s">
        <v>29</v>
      </c>
      <c r="H55" s="7"/>
      <c r="I55" s="7" t="s">
        <v>29</v>
      </c>
    </row>
    <row r="56" s="2" customFormat="1" customHeight="1" spans="1:9">
      <c r="A56" s="7" t="s">
        <v>80</v>
      </c>
      <c r="B56" s="7" t="s">
        <v>91</v>
      </c>
      <c r="C56" s="7" t="s">
        <v>36</v>
      </c>
      <c r="D56" s="7" t="s">
        <v>44</v>
      </c>
      <c r="E56" s="7" t="s">
        <v>92</v>
      </c>
      <c r="F56" s="7">
        <v>93.4</v>
      </c>
      <c r="G56" s="7">
        <v>10</v>
      </c>
      <c r="H56" s="7">
        <v>87.8</v>
      </c>
      <c r="I56" s="7">
        <f t="shared" ref="I56:I73" si="5">ROUND(F56/1.2*0.6+H56*0.4,2)</f>
        <v>81.82</v>
      </c>
    </row>
    <row r="57" s="2" customFormat="1" customHeight="1" spans="1:9">
      <c r="A57" s="7" t="s">
        <v>80</v>
      </c>
      <c r="B57" s="7" t="s">
        <v>91</v>
      </c>
      <c r="C57" s="7" t="s">
        <v>36</v>
      </c>
      <c r="D57" s="7" t="s">
        <v>44</v>
      </c>
      <c r="E57" s="7" t="s">
        <v>93</v>
      </c>
      <c r="F57" s="7">
        <v>88.4</v>
      </c>
      <c r="G57" s="7">
        <v>8</v>
      </c>
      <c r="H57" s="7">
        <v>79.8</v>
      </c>
      <c r="I57" s="7">
        <f t="shared" si="5"/>
        <v>76.12</v>
      </c>
    </row>
    <row r="58" s="2" customFormat="1" customHeight="1" spans="1:9">
      <c r="A58" s="7" t="s">
        <v>80</v>
      </c>
      <c r="B58" s="7" t="s">
        <v>91</v>
      </c>
      <c r="C58" s="7" t="s">
        <v>36</v>
      </c>
      <c r="D58" s="7" t="s">
        <v>44</v>
      </c>
      <c r="E58" s="7" t="s">
        <v>94</v>
      </c>
      <c r="F58" s="7">
        <v>88.6</v>
      </c>
      <c r="G58" s="7">
        <v>7</v>
      </c>
      <c r="H58" s="7">
        <v>76.6</v>
      </c>
      <c r="I58" s="7">
        <f t="shared" si="5"/>
        <v>74.94</v>
      </c>
    </row>
    <row r="59" s="2" customFormat="1" customHeight="1" spans="1:9">
      <c r="A59" s="7" t="s">
        <v>80</v>
      </c>
      <c r="B59" s="7" t="s">
        <v>95</v>
      </c>
      <c r="C59" s="7" t="s">
        <v>36</v>
      </c>
      <c r="D59" s="7" t="s">
        <v>40</v>
      </c>
      <c r="E59" s="7" t="s">
        <v>96</v>
      </c>
      <c r="F59" s="7">
        <v>74.9</v>
      </c>
      <c r="G59" s="7">
        <v>2</v>
      </c>
      <c r="H59" s="7">
        <v>73.8</v>
      </c>
      <c r="I59" s="7">
        <f t="shared" si="5"/>
        <v>66.97</v>
      </c>
    </row>
    <row r="60" s="2" customFormat="1" customHeight="1" spans="1:9">
      <c r="A60" s="7" t="s">
        <v>97</v>
      </c>
      <c r="B60" s="7" t="s">
        <v>98</v>
      </c>
      <c r="C60" s="7" t="s">
        <v>11</v>
      </c>
      <c r="D60" s="7" t="s">
        <v>12</v>
      </c>
      <c r="E60" s="7" t="s">
        <v>99</v>
      </c>
      <c r="F60" s="7">
        <v>96.9</v>
      </c>
      <c r="G60" s="7">
        <v>7</v>
      </c>
      <c r="H60" s="7">
        <v>86.8</v>
      </c>
      <c r="I60" s="7">
        <f t="shared" si="5"/>
        <v>83.17</v>
      </c>
    </row>
    <row r="61" s="2" customFormat="1" customHeight="1" spans="1:9">
      <c r="A61" s="7" t="s">
        <v>97</v>
      </c>
      <c r="B61" s="7" t="s">
        <v>98</v>
      </c>
      <c r="C61" s="7" t="s">
        <v>11</v>
      </c>
      <c r="D61" s="7" t="s">
        <v>12</v>
      </c>
      <c r="E61" s="7" t="s">
        <v>100</v>
      </c>
      <c r="F61" s="7">
        <v>92.1</v>
      </c>
      <c r="G61" s="7">
        <v>8</v>
      </c>
      <c r="H61" s="7">
        <v>87</v>
      </c>
      <c r="I61" s="7">
        <f t="shared" si="5"/>
        <v>80.85</v>
      </c>
    </row>
    <row r="62" s="2" customFormat="1" customHeight="1" spans="1:9">
      <c r="A62" s="7" t="s">
        <v>97</v>
      </c>
      <c r="B62" s="7" t="s">
        <v>98</v>
      </c>
      <c r="C62" s="7" t="s">
        <v>11</v>
      </c>
      <c r="D62" s="7" t="s">
        <v>12</v>
      </c>
      <c r="E62" s="7" t="s">
        <v>101</v>
      </c>
      <c r="F62" s="7">
        <v>91.6</v>
      </c>
      <c r="G62" s="7">
        <v>17</v>
      </c>
      <c r="H62" s="7">
        <v>83</v>
      </c>
      <c r="I62" s="7">
        <f t="shared" si="5"/>
        <v>79</v>
      </c>
    </row>
    <row r="63" s="2" customFormat="1" customHeight="1" spans="1:9">
      <c r="A63" s="7" t="s">
        <v>97</v>
      </c>
      <c r="B63" s="7" t="s">
        <v>98</v>
      </c>
      <c r="C63" s="7" t="s">
        <v>11</v>
      </c>
      <c r="D63" s="7" t="s">
        <v>12</v>
      </c>
      <c r="E63" s="7" t="s">
        <v>102</v>
      </c>
      <c r="F63" s="7">
        <v>88.9</v>
      </c>
      <c r="G63" s="7">
        <v>19</v>
      </c>
      <c r="H63" s="7">
        <v>80.8</v>
      </c>
      <c r="I63" s="7">
        <f t="shared" si="5"/>
        <v>76.77</v>
      </c>
    </row>
    <row r="64" s="2" customFormat="1" customHeight="1" spans="1:9">
      <c r="A64" s="7" t="s">
        <v>97</v>
      </c>
      <c r="B64" s="7" t="s">
        <v>98</v>
      </c>
      <c r="C64" s="7" t="s">
        <v>11</v>
      </c>
      <c r="D64" s="7" t="s">
        <v>12</v>
      </c>
      <c r="E64" s="7" t="s">
        <v>103</v>
      </c>
      <c r="F64" s="7">
        <v>79.9</v>
      </c>
      <c r="G64" s="7">
        <v>10</v>
      </c>
      <c r="H64" s="7">
        <v>80.2</v>
      </c>
      <c r="I64" s="7">
        <f t="shared" si="5"/>
        <v>72.03</v>
      </c>
    </row>
    <row r="65" s="2" customFormat="1" customHeight="1" spans="1:9">
      <c r="A65" s="7" t="s">
        <v>97</v>
      </c>
      <c r="B65" s="7" t="s">
        <v>98</v>
      </c>
      <c r="C65" s="7" t="s">
        <v>11</v>
      </c>
      <c r="D65" s="7" t="s">
        <v>12</v>
      </c>
      <c r="E65" s="7" t="s">
        <v>104</v>
      </c>
      <c r="F65" s="7">
        <v>81</v>
      </c>
      <c r="G65" s="7">
        <v>6</v>
      </c>
      <c r="H65" s="7">
        <v>71.4</v>
      </c>
      <c r="I65" s="7">
        <f t="shared" si="5"/>
        <v>69.06</v>
      </c>
    </row>
    <row r="66" s="2" customFormat="1" customHeight="1" spans="1:9">
      <c r="A66" s="7" t="s">
        <v>97</v>
      </c>
      <c r="B66" s="7" t="s">
        <v>105</v>
      </c>
      <c r="C66" s="7" t="s">
        <v>11</v>
      </c>
      <c r="D66" s="7" t="s">
        <v>17</v>
      </c>
      <c r="E66" s="7" t="s">
        <v>106</v>
      </c>
      <c r="F66" s="7">
        <v>68.3</v>
      </c>
      <c r="G66" s="7">
        <v>8</v>
      </c>
      <c r="H66" s="7">
        <v>82.8</v>
      </c>
      <c r="I66" s="7">
        <f t="shared" si="5"/>
        <v>67.27</v>
      </c>
    </row>
    <row r="67" s="2" customFormat="1" customHeight="1" spans="1:9">
      <c r="A67" s="7" t="s">
        <v>97</v>
      </c>
      <c r="B67" s="7" t="s">
        <v>105</v>
      </c>
      <c r="C67" s="7" t="s">
        <v>11</v>
      </c>
      <c r="D67" s="7" t="s">
        <v>17</v>
      </c>
      <c r="E67" s="7" t="s">
        <v>107</v>
      </c>
      <c r="F67" s="7">
        <v>65.3</v>
      </c>
      <c r="G67" s="7">
        <v>7</v>
      </c>
      <c r="H67" s="7">
        <v>83.6</v>
      </c>
      <c r="I67" s="7">
        <f t="shared" si="5"/>
        <v>66.09</v>
      </c>
    </row>
    <row r="68" s="2" customFormat="1" customHeight="1" spans="1:9">
      <c r="A68" s="7" t="s">
        <v>97</v>
      </c>
      <c r="B68" s="7" t="s">
        <v>105</v>
      </c>
      <c r="C68" s="7" t="s">
        <v>11</v>
      </c>
      <c r="D68" s="7" t="s">
        <v>17</v>
      </c>
      <c r="E68" s="7" t="s">
        <v>108</v>
      </c>
      <c r="F68" s="7">
        <v>62.7</v>
      </c>
      <c r="G68" s="7">
        <v>9</v>
      </c>
      <c r="H68" s="7">
        <v>77.2</v>
      </c>
      <c r="I68" s="7">
        <f t="shared" si="5"/>
        <v>62.23</v>
      </c>
    </row>
    <row r="69" s="2" customFormat="1" customHeight="1" spans="1:9">
      <c r="A69" s="7" t="s">
        <v>97</v>
      </c>
      <c r="B69" s="7" t="s">
        <v>109</v>
      </c>
      <c r="C69" s="7" t="s">
        <v>36</v>
      </c>
      <c r="D69" s="7" t="s">
        <v>17</v>
      </c>
      <c r="E69" s="7" t="s">
        <v>110</v>
      </c>
      <c r="F69" s="7">
        <v>84.1</v>
      </c>
      <c r="G69" s="7">
        <v>8</v>
      </c>
      <c r="H69" s="7">
        <v>82.4</v>
      </c>
      <c r="I69" s="7">
        <f t="shared" si="5"/>
        <v>75.01</v>
      </c>
    </row>
    <row r="70" s="2" customFormat="1" customHeight="1" spans="1:9">
      <c r="A70" s="7" t="s">
        <v>97</v>
      </c>
      <c r="B70" s="7" t="s">
        <v>109</v>
      </c>
      <c r="C70" s="7" t="s">
        <v>36</v>
      </c>
      <c r="D70" s="7" t="s">
        <v>17</v>
      </c>
      <c r="E70" s="7" t="s">
        <v>111</v>
      </c>
      <c r="F70" s="7">
        <v>76.7</v>
      </c>
      <c r="G70" s="7">
        <v>14</v>
      </c>
      <c r="H70" s="7">
        <v>82.3</v>
      </c>
      <c r="I70" s="7">
        <f t="shared" si="5"/>
        <v>71.27</v>
      </c>
    </row>
    <row r="71" s="2" customFormat="1" customHeight="1" spans="1:9">
      <c r="A71" s="7" t="s">
        <v>97</v>
      </c>
      <c r="B71" s="7" t="s">
        <v>109</v>
      </c>
      <c r="C71" s="7" t="s">
        <v>36</v>
      </c>
      <c r="D71" s="7" t="s">
        <v>17</v>
      </c>
      <c r="E71" s="7" t="s">
        <v>112</v>
      </c>
      <c r="F71" s="7">
        <v>73.3</v>
      </c>
      <c r="G71" s="7">
        <v>6</v>
      </c>
      <c r="H71" s="7">
        <v>70</v>
      </c>
      <c r="I71" s="7">
        <f t="shared" si="5"/>
        <v>64.65</v>
      </c>
    </row>
    <row r="72" s="2" customFormat="1" customHeight="1" spans="1:9">
      <c r="A72" s="7" t="s">
        <v>113</v>
      </c>
      <c r="B72" s="7" t="s">
        <v>114</v>
      </c>
      <c r="C72" s="7" t="s">
        <v>11</v>
      </c>
      <c r="D72" s="7" t="s">
        <v>12</v>
      </c>
      <c r="E72" s="7" t="s">
        <v>115</v>
      </c>
      <c r="F72" s="7">
        <v>90.6</v>
      </c>
      <c r="G72" s="7">
        <v>9</v>
      </c>
      <c r="H72" s="7">
        <v>83.6</v>
      </c>
      <c r="I72" s="7">
        <f t="shared" si="5"/>
        <v>78.74</v>
      </c>
    </row>
    <row r="73" s="2" customFormat="1" customHeight="1" spans="1:9">
      <c r="A73" s="7" t="s">
        <v>113</v>
      </c>
      <c r="B73" s="7" t="s">
        <v>114</v>
      </c>
      <c r="C73" s="7" t="s">
        <v>11</v>
      </c>
      <c r="D73" s="7" t="s">
        <v>12</v>
      </c>
      <c r="E73" s="7" t="s">
        <v>116</v>
      </c>
      <c r="F73" s="7">
        <v>84.7</v>
      </c>
      <c r="G73" s="7">
        <v>12</v>
      </c>
      <c r="H73" s="7">
        <v>68.6</v>
      </c>
      <c r="I73" s="7">
        <f t="shared" si="5"/>
        <v>69.79</v>
      </c>
    </row>
    <row r="74" s="2" customFormat="1" customHeight="1" spans="1:9">
      <c r="A74" s="7" t="s">
        <v>113</v>
      </c>
      <c r="B74" s="7" t="s">
        <v>114</v>
      </c>
      <c r="C74" s="7" t="s">
        <v>11</v>
      </c>
      <c r="D74" s="7" t="s">
        <v>12</v>
      </c>
      <c r="E74" s="7" t="s">
        <v>117</v>
      </c>
      <c r="F74" s="7">
        <v>85</v>
      </c>
      <c r="G74" s="7" t="s">
        <v>29</v>
      </c>
      <c r="H74" s="7"/>
      <c r="I74" s="7" t="s">
        <v>29</v>
      </c>
    </row>
    <row r="75" s="2" customFormat="1" customHeight="1" spans="1:9">
      <c r="A75" s="7" t="s">
        <v>113</v>
      </c>
      <c r="B75" s="7" t="s">
        <v>118</v>
      </c>
      <c r="C75" s="7" t="s">
        <v>36</v>
      </c>
      <c r="D75" s="7" t="s">
        <v>12</v>
      </c>
      <c r="E75" s="7" t="s">
        <v>119</v>
      </c>
      <c r="F75" s="7">
        <v>83.6</v>
      </c>
      <c r="G75" s="7">
        <v>15</v>
      </c>
      <c r="H75" s="7">
        <v>77.6</v>
      </c>
      <c r="I75" s="7">
        <f>ROUND(F75/1.2*0.6+H75*0.4,2)</f>
        <v>72.84</v>
      </c>
    </row>
    <row r="76" s="2" customFormat="1" customHeight="1" spans="1:9">
      <c r="A76" s="7" t="s">
        <v>113</v>
      </c>
      <c r="B76" s="7" t="s">
        <v>118</v>
      </c>
      <c r="C76" s="7" t="s">
        <v>36</v>
      </c>
      <c r="D76" s="7" t="s">
        <v>12</v>
      </c>
      <c r="E76" s="7" t="s">
        <v>120</v>
      </c>
      <c r="F76" s="7">
        <v>80.8</v>
      </c>
      <c r="G76" s="7">
        <v>11</v>
      </c>
      <c r="H76" s="7">
        <v>76.3</v>
      </c>
      <c r="I76" s="7">
        <f>ROUND(F76/1.2*0.6+H76*0.4,2)</f>
        <v>70.92</v>
      </c>
    </row>
    <row r="77" s="2" customFormat="1" customHeight="1" spans="1:9">
      <c r="A77" s="7" t="s">
        <v>113</v>
      </c>
      <c r="B77" s="7" t="s">
        <v>118</v>
      </c>
      <c r="C77" s="7" t="s">
        <v>36</v>
      </c>
      <c r="D77" s="7" t="s">
        <v>12</v>
      </c>
      <c r="E77" s="7" t="s">
        <v>121</v>
      </c>
      <c r="F77" s="7">
        <v>82.4</v>
      </c>
      <c r="G77" s="7" t="s">
        <v>29</v>
      </c>
      <c r="H77" s="7"/>
      <c r="I77" s="7" t="s">
        <v>29</v>
      </c>
    </row>
    <row r="78" s="2" customFormat="1" customHeight="1" spans="1:9">
      <c r="A78" s="7" t="s">
        <v>113</v>
      </c>
      <c r="B78" s="7" t="s">
        <v>122</v>
      </c>
      <c r="C78" s="7" t="s">
        <v>36</v>
      </c>
      <c r="D78" s="7" t="s">
        <v>17</v>
      </c>
      <c r="E78" s="7" t="s">
        <v>123</v>
      </c>
      <c r="F78" s="7">
        <v>72.1</v>
      </c>
      <c r="G78" s="7">
        <v>4</v>
      </c>
      <c r="H78" s="7">
        <v>77.2</v>
      </c>
      <c r="I78" s="7">
        <f t="shared" ref="I78:I86" si="6">ROUND(F78/1.2*0.6+H78*0.4,2)</f>
        <v>66.93</v>
      </c>
    </row>
    <row r="79" s="2" customFormat="1" customHeight="1" spans="1:9">
      <c r="A79" s="7" t="s">
        <v>113</v>
      </c>
      <c r="B79" s="7" t="s">
        <v>124</v>
      </c>
      <c r="C79" s="7" t="s">
        <v>36</v>
      </c>
      <c r="D79" s="7" t="s">
        <v>125</v>
      </c>
      <c r="E79" s="7" t="s">
        <v>126</v>
      </c>
      <c r="F79" s="7">
        <v>93.9</v>
      </c>
      <c r="G79" s="7">
        <v>16</v>
      </c>
      <c r="H79" s="7">
        <v>85.4</v>
      </c>
      <c r="I79" s="7">
        <f t="shared" si="6"/>
        <v>81.11</v>
      </c>
    </row>
    <row r="80" s="2" customFormat="1" customHeight="1" spans="1:9">
      <c r="A80" s="7" t="s">
        <v>113</v>
      </c>
      <c r="B80" s="7" t="s">
        <v>124</v>
      </c>
      <c r="C80" s="7" t="s">
        <v>36</v>
      </c>
      <c r="D80" s="7" t="s">
        <v>125</v>
      </c>
      <c r="E80" s="7" t="s">
        <v>127</v>
      </c>
      <c r="F80" s="7">
        <v>92.5</v>
      </c>
      <c r="G80" s="7">
        <v>14</v>
      </c>
      <c r="H80" s="7">
        <v>83.6</v>
      </c>
      <c r="I80" s="7">
        <f t="shared" si="6"/>
        <v>79.69</v>
      </c>
    </row>
    <row r="81" s="2" customFormat="1" customHeight="1" spans="1:9">
      <c r="A81" s="7" t="s">
        <v>113</v>
      </c>
      <c r="B81" s="7" t="s">
        <v>124</v>
      </c>
      <c r="C81" s="7" t="s">
        <v>36</v>
      </c>
      <c r="D81" s="7" t="s">
        <v>125</v>
      </c>
      <c r="E81" s="7" t="s">
        <v>128</v>
      </c>
      <c r="F81" s="7">
        <v>90.7</v>
      </c>
      <c r="G81" s="7">
        <v>11</v>
      </c>
      <c r="H81" s="7">
        <v>77.4</v>
      </c>
      <c r="I81" s="7">
        <f t="shared" si="6"/>
        <v>76.31</v>
      </c>
    </row>
    <row r="82" s="2" customFormat="1" customHeight="1" spans="1:9">
      <c r="A82" s="7" t="s">
        <v>129</v>
      </c>
      <c r="B82" s="7" t="s">
        <v>130</v>
      </c>
      <c r="C82" s="7" t="s">
        <v>36</v>
      </c>
      <c r="D82" s="7" t="s">
        <v>12</v>
      </c>
      <c r="E82" s="7" t="s">
        <v>131</v>
      </c>
      <c r="F82" s="7">
        <v>84.7</v>
      </c>
      <c r="G82" s="7">
        <v>14</v>
      </c>
      <c r="H82" s="7">
        <v>80.3</v>
      </c>
      <c r="I82" s="7">
        <f t="shared" si="6"/>
        <v>74.47</v>
      </c>
    </row>
    <row r="83" s="2" customFormat="1" customHeight="1" spans="1:9">
      <c r="A83" s="7" t="s">
        <v>129</v>
      </c>
      <c r="B83" s="7" t="s">
        <v>130</v>
      </c>
      <c r="C83" s="7" t="s">
        <v>36</v>
      </c>
      <c r="D83" s="7" t="s">
        <v>12</v>
      </c>
      <c r="E83" s="7" t="s">
        <v>132</v>
      </c>
      <c r="F83" s="7">
        <v>81</v>
      </c>
      <c r="G83" s="7">
        <v>16</v>
      </c>
      <c r="H83" s="7">
        <v>78.9</v>
      </c>
      <c r="I83" s="7">
        <f t="shared" si="6"/>
        <v>72.06</v>
      </c>
    </row>
    <row r="84" s="2" customFormat="1" customHeight="1" spans="1:9">
      <c r="A84" s="7" t="s">
        <v>129</v>
      </c>
      <c r="B84" s="7" t="s">
        <v>130</v>
      </c>
      <c r="C84" s="7" t="s">
        <v>36</v>
      </c>
      <c r="D84" s="7" t="s">
        <v>12</v>
      </c>
      <c r="E84" s="7" t="s">
        <v>133</v>
      </c>
      <c r="F84" s="7">
        <v>82.5</v>
      </c>
      <c r="G84" s="7">
        <v>9</v>
      </c>
      <c r="H84" s="7">
        <v>73.2</v>
      </c>
      <c r="I84" s="7">
        <f t="shared" si="6"/>
        <v>70.53</v>
      </c>
    </row>
    <row r="85" s="2" customFormat="1" customHeight="1" spans="1:9">
      <c r="A85" s="7" t="s">
        <v>134</v>
      </c>
      <c r="B85" s="7" t="s">
        <v>135</v>
      </c>
      <c r="C85" s="7" t="s">
        <v>36</v>
      </c>
      <c r="D85" s="7" t="s">
        <v>40</v>
      </c>
      <c r="E85" s="7" t="s">
        <v>136</v>
      </c>
      <c r="F85" s="7">
        <v>75.8</v>
      </c>
      <c r="G85" s="7">
        <v>8</v>
      </c>
      <c r="H85" s="7">
        <v>78.4</v>
      </c>
      <c r="I85" s="7">
        <f t="shared" si="6"/>
        <v>69.26</v>
      </c>
    </row>
    <row r="86" s="2" customFormat="1" customHeight="1" spans="1:9">
      <c r="A86" s="7" t="s">
        <v>134</v>
      </c>
      <c r="B86" s="7" t="s">
        <v>135</v>
      </c>
      <c r="C86" s="7" t="s">
        <v>36</v>
      </c>
      <c r="D86" s="7" t="s">
        <v>40</v>
      </c>
      <c r="E86" s="7" t="s">
        <v>137</v>
      </c>
      <c r="F86" s="7">
        <v>74.5</v>
      </c>
      <c r="G86" s="7">
        <v>6</v>
      </c>
      <c r="H86" s="7">
        <v>77.4</v>
      </c>
      <c r="I86" s="7">
        <f t="shared" si="6"/>
        <v>68.21</v>
      </c>
    </row>
    <row r="87" s="2" customFormat="1" customHeight="1" spans="1:9">
      <c r="A87" s="7" t="s">
        <v>134</v>
      </c>
      <c r="B87" s="7" t="s">
        <v>135</v>
      </c>
      <c r="C87" s="7" t="s">
        <v>36</v>
      </c>
      <c r="D87" s="7" t="s">
        <v>40</v>
      </c>
      <c r="E87" s="7" t="s">
        <v>138</v>
      </c>
      <c r="F87" s="7">
        <v>64.7</v>
      </c>
      <c r="G87" s="7" t="s">
        <v>29</v>
      </c>
      <c r="H87" s="7"/>
      <c r="I87" s="7" t="s">
        <v>29</v>
      </c>
    </row>
  </sheetData>
  <autoFilter ref="A1:I87">
    <sortState ref="A1:I87">
      <sortCondition ref="A2:A87"/>
      <sortCondition ref="I2:I87" descending="1"/>
    </sortState>
    <extLst/>
  </autoFilter>
  <sortState ref="A2:L87">
    <sortCondition ref="B2:B87"/>
    <sortCondition ref="I2:I8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李晓奇</dc:creator>
  <cp:lastModifiedBy>zhaorenjing</cp:lastModifiedBy>
  <dcterms:created xsi:type="dcterms:W3CDTF">2024-07-28T12:23:00Z</dcterms:created>
  <dcterms:modified xsi:type="dcterms:W3CDTF">2024-07-29T00:55:09Z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14B5BF9E774C461398652CC156E46C0B_13</vt:lpwstr>
  </property>
  <property fmtid="{D5CDD505-2E9C-101B-9397-08002B2CF9AE}" pid="3" name="KSOProductBuildVer">
    <vt:lpwstr>2052-12.1.0.17147</vt:lpwstr>
  </property>
</Properties>
</file>