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5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<sst xmlns="http://schemas.openxmlformats.org/spreadsheetml/2006/main" count="90" uniqueCount="73">
  <si>
    <t>2024年度安徽警官职业学院公开招聘工作人员考生最终成绩
及进入体检人员名单</t>
  </si>
  <si>
    <t>岗位
代码</t>
  </si>
  <si>
    <t>准考证号</t>
  </si>
  <si>
    <t>职测</t>
  </si>
  <si>
    <t>综合</t>
  </si>
  <si>
    <t>专业测试成绩</t>
  </si>
  <si>
    <t>最终成绩</t>
  </si>
  <si>
    <t>是否进入体检</t>
  </si>
  <si>
    <t>2134301003318</t>
  </si>
  <si>
    <t>是</t>
  </si>
  <si>
    <t>2134301003124</t>
  </si>
  <si>
    <t>2134301003304</t>
  </si>
  <si>
    <t>2134301003212</t>
  </si>
  <si>
    <t>2134301003129</t>
  </si>
  <si>
    <t>2134301003505</t>
  </si>
  <si>
    <t>2134301003417</t>
  </si>
  <si>
    <t>2134301003425</t>
  </si>
  <si>
    <t>2134301003413</t>
  </si>
  <si>
    <t>2134301003510</t>
  </si>
  <si>
    <t>2134301003506</t>
  </si>
  <si>
    <t>2134301003928</t>
  </si>
  <si>
    <t>2134301003527</t>
  </si>
  <si>
    <t>2134301003911</t>
  </si>
  <si>
    <t>2134301003522</t>
  </si>
  <si>
    <t>2134301003520</t>
  </si>
  <si>
    <t>2134301004202</t>
  </si>
  <si>
    <t>2134301004203</t>
  </si>
  <si>
    <t>2134301004207</t>
  </si>
  <si>
    <t>2134301004214</t>
  </si>
  <si>
    <t>3134301601019</t>
  </si>
  <si>
    <t>3134301600830</t>
  </si>
  <si>
    <t>3134301600927</t>
  </si>
  <si>
    <t>3134301601123</t>
  </si>
  <si>
    <t>3134301600825</t>
  </si>
  <si>
    <t>3134301601024</t>
  </si>
  <si>
    <t>3134301600921</t>
  </si>
  <si>
    <t>3134301601020</t>
  </si>
  <si>
    <t>3134301600916</t>
  </si>
  <si>
    <t>3134301601304</t>
  </si>
  <si>
    <t>3134301601308</t>
  </si>
  <si>
    <t>3134301601222</t>
  </si>
  <si>
    <t>3134301601219</t>
  </si>
  <si>
    <t>3134301601217</t>
  </si>
  <si>
    <t>弃权</t>
  </si>
  <si>
    <t>3134301601412</t>
  </si>
  <si>
    <t>3134301601326</t>
  </si>
  <si>
    <t>3134301601319</t>
  </si>
  <si>
    <t>3134301601419</t>
  </si>
  <si>
    <t>3134301601321</t>
  </si>
  <si>
    <t>2134301004422</t>
  </si>
  <si>
    <t>2134301004225</t>
  </si>
  <si>
    <t>2134301004325</t>
  </si>
  <si>
    <t>2134301004217</t>
  </si>
  <si>
    <t>2134301004401</t>
  </si>
  <si>
    <t>2134301004622</t>
  </si>
  <si>
    <t>2134301004610</t>
  </si>
  <si>
    <t>2134301004701</t>
  </si>
  <si>
    <t>2134301004522</t>
  </si>
  <si>
    <t>2134301004828</t>
  </si>
  <si>
    <t>2134301004806</t>
  </si>
  <si>
    <t>2134301004724</t>
  </si>
  <si>
    <t>2134301004728</t>
  </si>
  <si>
    <t>2134301004917</t>
  </si>
  <si>
    <t>2134301004911</t>
  </si>
  <si>
    <t>2134301004909</t>
  </si>
  <si>
    <t>2134301005223</t>
  </si>
  <si>
    <t>2134301005030</t>
  </si>
  <si>
    <t>2134301005110</t>
  </si>
  <si>
    <t>2134301005215</t>
  </si>
  <si>
    <t>放弃</t>
  </si>
  <si>
    <t>3134301601503</t>
  </si>
  <si>
    <t>3134301601507</t>
  </si>
  <si>
    <t>3134301601428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</si>
</sst>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4"/>
      <name val="黑体"/>
      <charset val="134"/>
    </font>
    <font>
      <sz val="12"/>
      <name val="宋体"/>
      <charset val="134"/>
    </font>
    <font>
      <sz val="12"/>
      <name val="Arial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22" fillId="21" borderId="11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Border="1"/>
    <xf numFmtId="49" fontId="0" fillId="0" borderId="0" xfId="0" applyNumberFormat="1" applyAlignment="1"/>
    <xf numFmtId="176" fontId="0" fillId="0" borderId="0" xfId="0" applyNumberFormat="1"/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"/>
  <sheetViews>
    <sheetView tabSelected="1" view="pageBreakPreview" zoomScaleNormal="100" zoomScaleSheetLayoutView="100" workbookViewId="0">
      <selection activeCell="I7" sqref="I7"/>
    </sheetView>
  </sheetViews>
  <sheetFormatPr defaultColWidth="9" defaultRowHeight="13.5"/>
  <cols>
    <col min="1" max="1" width="8.75" style="2" customWidth="1"/>
    <col min="2" max="2" width="21.375" customWidth="1"/>
    <col min="3" max="4" width="7" customWidth="1"/>
    <col min="5" max="5" width="9" customWidth="1"/>
    <col min="6" max="6" width="11.875" style="3" customWidth="1"/>
    <col min="7" max="7" width="20.625" customWidth="1"/>
  </cols>
  <sheetData>
    <row r="1" ht="45" customHeight="1" spans="1:7">
      <c r="A1" s="4" t="s">
        <v>0</v>
      </c>
      <c r="B1" s="4"/>
      <c r="C1" s="4"/>
      <c r="D1" s="4"/>
      <c r="E1" s="4"/>
      <c r="F1" s="4"/>
      <c r="G1" s="4"/>
    </row>
    <row r="2" ht="40" customHeight="1" spans="1:7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6" t="s">
        <v>7</v>
      </c>
    </row>
    <row r="3" ht="25" customHeight="1" spans="1:7">
      <c r="A3" s="9">
        <v>3000204</v>
      </c>
      <c r="B3" s="10" t="s">
        <v>8</v>
      </c>
      <c r="C3" s="10">
        <v>130</v>
      </c>
      <c r="D3" s="10">
        <v>110</v>
      </c>
      <c r="E3" s="10">
        <v>86.6</v>
      </c>
      <c r="F3" s="11">
        <f t="shared" ref="F3:F35" si="0">ROUND(ROUND((C3+D3)/3,2)*0.5+E3*0.5,2)</f>
        <v>83.3</v>
      </c>
      <c r="G3" s="12" t="s">
        <v>9</v>
      </c>
    </row>
    <row r="4" ht="25" customHeight="1" spans="1:7">
      <c r="A4" s="13"/>
      <c r="B4" s="18" t="s">
        <v>10</v>
      </c>
      <c r="C4" s="10">
        <v>133.5</v>
      </c>
      <c r="D4" s="10">
        <v>110</v>
      </c>
      <c r="E4" s="10">
        <v>80.8</v>
      </c>
      <c r="F4" s="11">
        <f t="shared" si="0"/>
        <v>80.99</v>
      </c>
      <c r="G4" s="12" t="s">
        <v>9</v>
      </c>
    </row>
    <row r="5" ht="25" customHeight="1" spans="1:7">
      <c r="A5" s="13"/>
      <c r="B5" s="10" t="s">
        <v>11</v>
      </c>
      <c r="C5" s="10">
        <v>138.5</v>
      </c>
      <c r="D5" s="10">
        <v>91.5</v>
      </c>
      <c r="E5" s="10">
        <v>84.8</v>
      </c>
      <c r="F5" s="11">
        <f t="shared" si="0"/>
        <v>80.74</v>
      </c>
      <c r="G5" s="14"/>
    </row>
    <row r="6" ht="25" customHeight="1" spans="1:7">
      <c r="A6" s="13"/>
      <c r="B6" s="10" t="s">
        <v>12</v>
      </c>
      <c r="C6" s="10">
        <v>118</v>
      </c>
      <c r="D6" s="10">
        <v>114.5</v>
      </c>
      <c r="E6" s="10">
        <v>83.5</v>
      </c>
      <c r="F6" s="11">
        <f t="shared" si="0"/>
        <v>80.5</v>
      </c>
      <c r="G6" s="14"/>
    </row>
    <row r="7" ht="25" customHeight="1" spans="1:7">
      <c r="A7" s="13"/>
      <c r="B7" s="10" t="s">
        <v>13</v>
      </c>
      <c r="C7" s="10">
        <v>125</v>
      </c>
      <c r="D7" s="10">
        <v>98.5</v>
      </c>
      <c r="E7" s="10">
        <v>81.4</v>
      </c>
      <c r="F7" s="11">
        <f t="shared" si="0"/>
        <v>77.95</v>
      </c>
      <c r="G7" s="14"/>
    </row>
    <row r="8" ht="25" customHeight="1" spans="1:7">
      <c r="A8" s="15">
        <v>3000205</v>
      </c>
      <c r="B8" s="10" t="s">
        <v>14</v>
      </c>
      <c r="C8" s="10">
        <v>132.5</v>
      </c>
      <c r="D8" s="10">
        <v>94</v>
      </c>
      <c r="E8" s="10">
        <v>85.9</v>
      </c>
      <c r="F8" s="11">
        <f t="shared" si="0"/>
        <v>80.7</v>
      </c>
      <c r="G8" s="12" t="s">
        <v>9</v>
      </c>
    </row>
    <row r="9" ht="25" customHeight="1" spans="1:7">
      <c r="A9" s="15"/>
      <c r="B9" s="10" t="s">
        <v>15</v>
      </c>
      <c r="C9" s="10">
        <v>119</v>
      </c>
      <c r="D9" s="10">
        <v>99.5</v>
      </c>
      <c r="E9" s="10">
        <v>81.2</v>
      </c>
      <c r="F9" s="11">
        <f t="shared" si="0"/>
        <v>77.02</v>
      </c>
      <c r="G9" s="12" t="s">
        <v>9</v>
      </c>
    </row>
    <row r="10" ht="25" customHeight="1" spans="1:7">
      <c r="A10" s="15"/>
      <c r="B10" s="10" t="s">
        <v>16</v>
      </c>
      <c r="C10" s="10">
        <v>103.5</v>
      </c>
      <c r="D10" s="10">
        <v>103.5</v>
      </c>
      <c r="E10" s="10">
        <v>84.8</v>
      </c>
      <c r="F10" s="11">
        <f t="shared" si="0"/>
        <v>76.9</v>
      </c>
      <c r="G10" s="14"/>
    </row>
    <row r="11" ht="25" customHeight="1" spans="1:7">
      <c r="A11" s="15"/>
      <c r="B11" s="10" t="s">
        <v>17</v>
      </c>
      <c r="C11" s="10">
        <v>115</v>
      </c>
      <c r="D11" s="10">
        <v>92.5</v>
      </c>
      <c r="E11" s="10">
        <v>83</v>
      </c>
      <c r="F11" s="11">
        <f t="shared" si="0"/>
        <v>76.09</v>
      </c>
      <c r="G11" s="14"/>
    </row>
    <row r="12" ht="25" customHeight="1" spans="1:7">
      <c r="A12" s="15"/>
      <c r="B12" s="10" t="s">
        <v>18</v>
      </c>
      <c r="C12" s="10">
        <v>104</v>
      </c>
      <c r="D12" s="10">
        <v>96.5</v>
      </c>
      <c r="E12" s="10">
        <v>81</v>
      </c>
      <c r="F12" s="11">
        <f t="shared" si="0"/>
        <v>73.92</v>
      </c>
      <c r="G12" s="14"/>
    </row>
    <row r="13" ht="25" customHeight="1" spans="1:7">
      <c r="A13" s="15"/>
      <c r="B13" s="10" t="s">
        <v>19</v>
      </c>
      <c r="C13" s="10">
        <v>106</v>
      </c>
      <c r="D13" s="10">
        <v>97.5</v>
      </c>
      <c r="E13" s="10">
        <v>78.2</v>
      </c>
      <c r="F13" s="11">
        <f t="shared" si="0"/>
        <v>73.02</v>
      </c>
      <c r="G13" s="14"/>
    </row>
    <row r="14" s="1" customFormat="1" ht="25" customHeight="1" spans="1:7">
      <c r="A14" s="15">
        <v>3000206</v>
      </c>
      <c r="B14" s="10" t="s">
        <v>20</v>
      </c>
      <c r="C14" s="10">
        <v>117</v>
      </c>
      <c r="D14" s="10">
        <v>113.5</v>
      </c>
      <c r="E14" s="10">
        <v>84.7</v>
      </c>
      <c r="F14" s="11">
        <f t="shared" si="0"/>
        <v>80.77</v>
      </c>
      <c r="G14" s="12" t="s">
        <v>9</v>
      </c>
    </row>
    <row r="15" s="1" customFormat="1" ht="25" customHeight="1" spans="1:7">
      <c r="A15" s="15"/>
      <c r="B15" s="10" t="s">
        <v>21</v>
      </c>
      <c r="C15" s="10">
        <v>112.5</v>
      </c>
      <c r="D15" s="10">
        <v>113</v>
      </c>
      <c r="E15" s="10">
        <v>82.8</v>
      </c>
      <c r="F15" s="11">
        <f t="shared" si="0"/>
        <v>78.99</v>
      </c>
      <c r="G15" s="14"/>
    </row>
    <row r="16" s="1" customFormat="1" ht="25" customHeight="1" spans="1:7">
      <c r="A16" s="15"/>
      <c r="B16" s="10" t="s">
        <v>22</v>
      </c>
      <c r="C16" s="10">
        <v>115.5</v>
      </c>
      <c r="D16" s="10">
        <v>108.5</v>
      </c>
      <c r="E16" s="10">
        <v>82.8</v>
      </c>
      <c r="F16" s="11">
        <f t="shared" si="0"/>
        <v>78.74</v>
      </c>
      <c r="G16" s="14"/>
    </row>
    <row r="17" s="1" customFormat="1" ht="25" customHeight="1" spans="1:7">
      <c r="A17" s="15"/>
      <c r="B17" s="10" t="s">
        <v>23</v>
      </c>
      <c r="C17" s="10">
        <v>107</v>
      </c>
      <c r="D17" s="10">
        <v>116</v>
      </c>
      <c r="E17" s="10">
        <v>82.9</v>
      </c>
      <c r="F17" s="11">
        <f t="shared" si="0"/>
        <v>78.62</v>
      </c>
      <c r="G17" s="14"/>
    </row>
    <row r="18" s="1" customFormat="1" ht="25" customHeight="1" spans="1:10">
      <c r="A18" s="15"/>
      <c r="B18" s="10" t="s">
        <v>24</v>
      </c>
      <c r="C18" s="10">
        <v>113.5</v>
      </c>
      <c r="D18" s="10">
        <v>110.5</v>
      </c>
      <c r="E18" s="10">
        <v>80.9</v>
      </c>
      <c r="F18" s="11">
        <f t="shared" si="0"/>
        <v>77.79</v>
      </c>
      <c r="G18" s="14"/>
      <c r="J18" s="17"/>
    </row>
    <row r="19" ht="25" customHeight="1" spans="1:7">
      <c r="A19" s="15">
        <v>3000207</v>
      </c>
      <c r="B19" s="10" t="s">
        <v>25</v>
      </c>
      <c r="C19" s="10">
        <v>103</v>
      </c>
      <c r="D19" s="10">
        <v>94.5</v>
      </c>
      <c r="E19" s="10">
        <v>82.7</v>
      </c>
      <c r="F19" s="11">
        <f t="shared" si="0"/>
        <v>74.27</v>
      </c>
      <c r="G19" s="12" t="s">
        <v>9</v>
      </c>
    </row>
    <row r="20" ht="25" customHeight="1" spans="1:7">
      <c r="A20" s="15"/>
      <c r="B20" s="10" t="s">
        <v>26</v>
      </c>
      <c r="C20" s="10">
        <v>107.5</v>
      </c>
      <c r="D20" s="10">
        <v>83</v>
      </c>
      <c r="E20" s="10">
        <v>83.6</v>
      </c>
      <c r="F20" s="11">
        <f t="shared" si="0"/>
        <v>73.55</v>
      </c>
      <c r="G20" s="14"/>
    </row>
    <row r="21" ht="25" customHeight="1" spans="1:7">
      <c r="A21" s="15"/>
      <c r="B21" s="10" t="s">
        <v>27</v>
      </c>
      <c r="C21" s="10">
        <v>117</v>
      </c>
      <c r="D21" s="10">
        <v>86</v>
      </c>
      <c r="E21" s="10">
        <v>79.2</v>
      </c>
      <c r="F21" s="11">
        <f t="shared" si="0"/>
        <v>73.44</v>
      </c>
      <c r="G21" s="14"/>
    </row>
    <row r="22" ht="25" customHeight="1" spans="1:7">
      <c r="A22" s="15"/>
      <c r="B22" s="10" t="s">
        <v>28</v>
      </c>
      <c r="C22" s="10">
        <v>109.5</v>
      </c>
      <c r="D22" s="10">
        <v>77.5</v>
      </c>
      <c r="E22" s="10">
        <v>76.26</v>
      </c>
      <c r="F22" s="11">
        <f t="shared" si="0"/>
        <v>69.3</v>
      </c>
      <c r="G22" s="14"/>
    </row>
    <row r="23" ht="25" customHeight="1" spans="1:7">
      <c r="A23" s="15">
        <v>3000208</v>
      </c>
      <c r="B23" s="10" t="s">
        <v>29</v>
      </c>
      <c r="C23" s="10">
        <v>113.5</v>
      </c>
      <c r="D23" s="10">
        <v>104.5</v>
      </c>
      <c r="E23" s="10">
        <v>81.6</v>
      </c>
      <c r="F23" s="11">
        <f t="shared" si="0"/>
        <v>77.14</v>
      </c>
      <c r="G23" s="12" t="s">
        <v>9</v>
      </c>
    </row>
    <row r="24" ht="25" customHeight="1" spans="1:7">
      <c r="A24" s="15"/>
      <c r="B24" s="10" t="s">
        <v>30</v>
      </c>
      <c r="C24" s="10">
        <v>107</v>
      </c>
      <c r="D24" s="10">
        <v>105.5</v>
      </c>
      <c r="E24" s="10">
        <v>81</v>
      </c>
      <c r="F24" s="11">
        <f t="shared" si="0"/>
        <v>75.92</v>
      </c>
      <c r="G24" s="12" t="s">
        <v>9</v>
      </c>
    </row>
    <row r="25" ht="25" customHeight="1" spans="1:7">
      <c r="A25" s="15"/>
      <c r="B25" s="10" t="s">
        <v>31</v>
      </c>
      <c r="C25" s="10">
        <v>117</v>
      </c>
      <c r="D25" s="10">
        <v>90</v>
      </c>
      <c r="E25" s="10">
        <v>78.6</v>
      </c>
      <c r="F25" s="11">
        <f t="shared" si="0"/>
        <v>73.8</v>
      </c>
      <c r="G25" s="14"/>
    </row>
    <row r="26" ht="25" customHeight="1" spans="1:7">
      <c r="A26" s="15"/>
      <c r="B26" s="10" t="s">
        <v>32</v>
      </c>
      <c r="C26" s="10">
        <v>111.5</v>
      </c>
      <c r="D26" s="10">
        <v>99.5</v>
      </c>
      <c r="E26" s="10">
        <v>77</v>
      </c>
      <c r="F26" s="11">
        <f t="shared" si="0"/>
        <v>73.67</v>
      </c>
      <c r="G26" s="14"/>
    </row>
    <row r="27" ht="25" customHeight="1" spans="1:7">
      <c r="A27" s="15"/>
      <c r="B27" s="10" t="s">
        <v>33</v>
      </c>
      <c r="C27" s="10">
        <v>116</v>
      </c>
      <c r="D27" s="10">
        <v>80</v>
      </c>
      <c r="E27" s="10">
        <v>80</v>
      </c>
      <c r="F27" s="11">
        <f t="shared" si="0"/>
        <v>72.67</v>
      </c>
      <c r="G27" s="14"/>
    </row>
    <row r="28" ht="25" customHeight="1" spans="1:7">
      <c r="A28" s="15"/>
      <c r="B28" s="10" t="s">
        <v>34</v>
      </c>
      <c r="C28" s="10">
        <v>105.5</v>
      </c>
      <c r="D28" s="10">
        <v>96</v>
      </c>
      <c r="E28" s="10">
        <v>77.4</v>
      </c>
      <c r="F28" s="11">
        <f t="shared" si="0"/>
        <v>72.29</v>
      </c>
      <c r="G28" s="14"/>
    </row>
    <row r="29" ht="25" customHeight="1" spans="1:7">
      <c r="A29" s="15"/>
      <c r="B29" s="10" t="s">
        <v>35</v>
      </c>
      <c r="C29" s="10">
        <v>108.5</v>
      </c>
      <c r="D29" s="10">
        <v>92</v>
      </c>
      <c r="E29" s="10">
        <v>77</v>
      </c>
      <c r="F29" s="11">
        <f t="shared" si="0"/>
        <v>71.92</v>
      </c>
      <c r="G29" s="14"/>
    </row>
    <row r="30" ht="25" customHeight="1" spans="1:7">
      <c r="A30" s="15"/>
      <c r="B30" s="10" t="s">
        <v>36</v>
      </c>
      <c r="C30" s="10">
        <v>115</v>
      </c>
      <c r="D30" s="10">
        <v>86</v>
      </c>
      <c r="E30" s="10">
        <v>75.6</v>
      </c>
      <c r="F30" s="11">
        <f t="shared" si="0"/>
        <v>71.3</v>
      </c>
      <c r="G30" s="14"/>
    </row>
    <row r="31" ht="25" customHeight="1" spans="1:7">
      <c r="A31" s="15"/>
      <c r="B31" s="10" t="s">
        <v>37</v>
      </c>
      <c r="C31" s="10">
        <v>109.5</v>
      </c>
      <c r="D31" s="10">
        <v>84</v>
      </c>
      <c r="E31" s="10">
        <v>75.8</v>
      </c>
      <c r="F31" s="11">
        <f t="shared" si="0"/>
        <v>70.15</v>
      </c>
      <c r="G31" s="14"/>
    </row>
    <row r="32" ht="25" customHeight="1" spans="1:7">
      <c r="A32" s="15">
        <v>3000209</v>
      </c>
      <c r="B32" s="10" t="s">
        <v>38</v>
      </c>
      <c r="C32" s="10">
        <v>94.5</v>
      </c>
      <c r="D32" s="10">
        <v>104</v>
      </c>
      <c r="E32" s="10">
        <v>83.4</v>
      </c>
      <c r="F32" s="11">
        <f t="shared" si="0"/>
        <v>74.79</v>
      </c>
      <c r="G32" s="12" t="s">
        <v>9</v>
      </c>
    </row>
    <row r="33" ht="25" customHeight="1" spans="1:7">
      <c r="A33" s="15"/>
      <c r="B33" s="10" t="s">
        <v>39</v>
      </c>
      <c r="C33" s="10">
        <v>105</v>
      </c>
      <c r="D33" s="10">
        <v>98</v>
      </c>
      <c r="E33" s="10">
        <v>79.8</v>
      </c>
      <c r="F33" s="11">
        <f t="shared" si="0"/>
        <v>73.74</v>
      </c>
      <c r="G33" s="14"/>
    </row>
    <row r="34" ht="25" customHeight="1" spans="1:7">
      <c r="A34" s="15"/>
      <c r="B34" s="10" t="s">
        <v>40</v>
      </c>
      <c r="C34" s="10">
        <v>110</v>
      </c>
      <c r="D34" s="10">
        <v>76.5</v>
      </c>
      <c r="E34" s="10">
        <v>81</v>
      </c>
      <c r="F34" s="11">
        <f t="shared" si="0"/>
        <v>71.59</v>
      </c>
      <c r="G34" s="14"/>
    </row>
    <row r="35" ht="25" customHeight="1" spans="1:7">
      <c r="A35" s="15"/>
      <c r="B35" s="10" t="s">
        <v>41</v>
      </c>
      <c r="C35" s="10">
        <v>91.5</v>
      </c>
      <c r="D35" s="10">
        <v>97.5</v>
      </c>
      <c r="E35" s="10">
        <v>78.8</v>
      </c>
      <c r="F35" s="11">
        <f t="shared" si="0"/>
        <v>70.9</v>
      </c>
      <c r="G35" s="14"/>
    </row>
    <row r="36" ht="25" customHeight="1" spans="1:7">
      <c r="A36" s="15"/>
      <c r="B36" s="10" t="s">
        <v>42</v>
      </c>
      <c r="C36" s="10">
        <v>107</v>
      </c>
      <c r="D36" s="10">
        <v>88.5</v>
      </c>
      <c r="E36" s="16" t="s">
        <v>43</v>
      </c>
      <c r="F36" s="11">
        <f t="shared" ref="F36:F41" si="1">(C36+D36)/3*0.5</f>
        <v>32.5833333333333</v>
      </c>
      <c r="G36" s="14"/>
    </row>
    <row r="37" ht="25" customHeight="1" spans="1:7">
      <c r="A37" s="15">
        <v>3000210</v>
      </c>
      <c r="B37" s="10" t="s">
        <v>44</v>
      </c>
      <c r="C37" s="10">
        <v>117.5</v>
      </c>
      <c r="D37" s="10">
        <v>107.5</v>
      </c>
      <c r="E37" s="10">
        <v>82</v>
      </c>
      <c r="F37" s="11">
        <f t="shared" ref="F37:F39" si="2">ROUND(ROUND((C37+D37)/3,2)*0.5+E37*0.5,2)</f>
        <v>78.5</v>
      </c>
      <c r="G37" s="12" t="s">
        <v>9</v>
      </c>
    </row>
    <row r="38" ht="25" customHeight="1" spans="1:7">
      <c r="A38" s="15"/>
      <c r="B38" s="10" t="s">
        <v>45</v>
      </c>
      <c r="C38" s="10">
        <v>118</v>
      </c>
      <c r="D38" s="10">
        <v>81</v>
      </c>
      <c r="E38" s="10">
        <v>77.2</v>
      </c>
      <c r="F38" s="11">
        <f t="shared" si="2"/>
        <v>71.77</v>
      </c>
      <c r="G38" s="14"/>
    </row>
    <row r="39" ht="25" customHeight="1" spans="1:7">
      <c r="A39" s="15"/>
      <c r="B39" s="10" t="s">
        <v>46</v>
      </c>
      <c r="C39" s="10">
        <v>97.5</v>
      </c>
      <c r="D39" s="10">
        <v>91.5</v>
      </c>
      <c r="E39" s="10">
        <v>75.8</v>
      </c>
      <c r="F39" s="11">
        <f t="shared" si="2"/>
        <v>69.4</v>
      </c>
      <c r="G39" s="14"/>
    </row>
    <row r="40" ht="25" customHeight="1" spans="1:7">
      <c r="A40" s="15"/>
      <c r="B40" s="10" t="s">
        <v>47</v>
      </c>
      <c r="C40" s="10">
        <v>111</v>
      </c>
      <c r="D40" s="10">
        <v>88.5</v>
      </c>
      <c r="E40" s="16" t="s">
        <v>43</v>
      </c>
      <c r="F40" s="11">
        <f t="shared" si="1"/>
        <v>33.25</v>
      </c>
      <c r="G40" s="14"/>
    </row>
    <row r="41" ht="25" customHeight="1" spans="1:7">
      <c r="A41" s="15"/>
      <c r="B41" s="10" t="s">
        <v>48</v>
      </c>
      <c r="C41" s="10">
        <v>101</v>
      </c>
      <c r="D41" s="10">
        <v>88</v>
      </c>
      <c r="E41" s="16" t="s">
        <v>43</v>
      </c>
      <c r="F41" s="11">
        <f t="shared" si="1"/>
        <v>31.5</v>
      </c>
      <c r="G41" s="14"/>
    </row>
    <row r="42" ht="25" customHeight="1" spans="1:7">
      <c r="A42" s="15">
        <v>3000211</v>
      </c>
      <c r="B42" s="10" t="s">
        <v>49</v>
      </c>
      <c r="C42" s="10">
        <v>105.5</v>
      </c>
      <c r="D42" s="10">
        <v>123</v>
      </c>
      <c r="E42" s="10">
        <v>83.2</v>
      </c>
      <c r="F42" s="11">
        <f t="shared" ref="F42:F60" si="3">ROUND(ROUND((C42+D42)/3,2)*0.5+E42*0.5,2)</f>
        <v>79.69</v>
      </c>
      <c r="G42" s="12" t="s">
        <v>9</v>
      </c>
    </row>
    <row r="43" ht="25" customHeight="1" spans="1:7">
      <c r="A43" s="15"/>
      <c r="B43" s="10" t="s">
        <v>50</v>
      </c>
      <c r="C43" s="10">
        <v>115</v>
      </c>
      <c r="D43" s="10">
        <v>99.5</v>
      </c>
      <c r="E43" s="10">
        <v>86.2</v>
      </c>
      <c r="F43" s="11">
        <f t="shared" si="3"/>
        <v>78.85</v>
      </c>
      <c r="G43" s="14"/>
    </row>
    <row r="44" ht="25" customHeight="1" spans="1:7">
      <c r="A44" s="15"/>
      <c r="B44" s="10" t="s">
        <v>51</v>
      </c>
      <c r="C44" s="10">
        <v>117</v>
      </c>
      <c r="D44" s="10">
        <v>100</v>
      </c>
      <c r="E44" s="10">
        <v>83.3</v>
      </c>
      <c r="F44" s="11">
        <f t="shared" si="3"/>
        <v>77.82</v>
      </c>
      <c r="G44" s="14"/>
    </row>
    <row r="45" ht="25" customHeight="1" spans="1:7">
      <c r="A45" s="15"/>
      <c r="B45" s="10" t="s">
        <v>52</v>
      </c>
      <c r="C45" s="10">
        <v>106</v>
      </c>
      <c r="D45" s="10">
        <v>113</v>
      </c>
      <c r="E45" s="10">
        <v>81.3</v>
      </c>
      <c r="F45" s="11">
        <f t="shared" si="3"/>
        <v>77.15</v>
      </c>
      <c r="G45" s="14"/>
    </row>
    <row r="46" ht="25" customHeight="1" spans="1:7">
      <c r="A46" s="15"/>
      <c r="B46" s="10" t="s">
        <v>53</v>
      </c>
      <c r="C46" s="10">
        <v>120.5</v>
      </c>
      <c r="D46" s="10">
        <v>93</v>
      </c>
      <c r="E46" s="10">
        <v>80.4</v>
      </c>
      <c r="F46" s="11">
        <f t="shared" si="3"/>
        <v>75.79</v>
      </c>
      <c r="G46" s="14"/>
    </row>
    <row r="47" ht="25" customHeight="1" spans="1:7">
      <c r="A47" s="15">
        <v>3000212</v>
      </c>
      <c r="B47" s="10" t="s">
        <v>54</v>
      </c>
      <c r="C47" s="10">
        <v>118.5</v>
      </c>
      <c r="D47" s="10">
        <v>91.5</v>
      </c>
      <c r="E47" s="10">
        <v>80</v>
      </c>
      <c r="F47" s="11">
        <f t="shared" si="3"/>
        <v>75</v>
      </c>
      <c r="G47" s="12" t="s">
        <v>9</v>
      </c>
    </row>
    <row r="48" ht="25" customHeight="1" spans="1:7">
      <c r="A48" s="15"/>
      <c r="B48" s="10" t="s">
        <v>55</v>
      </c>
      <c r="C48" s="10">
        <v>106.5</v>
      </c>
      <c r="D48" s="10">
        <v>90.5</v>
      </c>
      <c r="E48" s="10">
        <v>83</v>
      </c>
      <c r="F48" s="11">
        <f t="shared" si="3"/>
        <v>74.34</v>
      </c>
      <c r="G48" s="14"/>
    </row>
    <row r="49" ht="25" customHeight="1" spans="1:7">
      <c r="A49" s="15"/>
      <c r="B49" s="10" t="s">
        <v>56</v>
      </c>
      <c r="C49" s="10">
        <v>94.5</v>
      </c>
      <c r="D49" s="10">
        <v>104.5</v>
      </c>
      <c r="E49" s="10">
        <v>79.6</v>
      </c>
      <c r="F49" s="11">
        <f t="shared" si="3"/>
        <v>72.97</v>
      </c>
      <c r="G49" s="14"/>
    </row>
    <row r="50" ht="25" customHeight="1" spans="1:7">
      <c r="A50" s="15"/>
      <c r="B50" s="10" t="s">
        <v>57</v>
      </c>
      <c r="C50" s="10">
        <v>104</v>
      </c>
      <c r="D50" s="10">
        <v>87</v>
      </c>
      <c r="E50" s="10">
        <v>79.2</v>
      </c>
      <c r="F50" s="11">
        <f t="shared" si="3"/>
        <v>71.44</v>
      </c>
      <c r="G50" s="14"/>
    </row>
    <row r="51" ht="25" customHeight="1" spans="1:7">
      <c r="A51" s="15">
        <v>3000213</v>
      </c>
      <c r="B51" s="10" t="s">
        <v>58</v>
      </c>
      <c r="C51" s="10">
        <v>116.5</v>
      </c>
      <c r="D51" s="10">
        <v>97.5</v>
      </c>
      <c r="E51" s="10">
        <v>80.2</v>
      </c>
      <c r="F51" s="11">
        <f t="shared" si="3"/>
        <v>75.77</v>
      </c>
      <c r="G51" s="12" t="s">
        <v>9</v>
      </c>
    </row>
    <row r="52" ht="25" customHeight="1" spans="1:7">
      <c r="A52" s="15"/>
      <c r="B52" s="10" t="s">
        <v>59</v>
      </c>
      <c r="C52" s="10">
        <v>98</v>
      </c>
      <c r="D52" s="10">
        <v>103.5</v>
      </c>
      <c r="E52" s="10">
        <v>82.2</v>
      </c>
      <c r="F52" s="11">
        <f t="shared" si="3"/>
        <v>74.69</v>
      </c>
      <c r="G52" s="14"/>
    </row>
    <row r="53" ht="25" customHeight="1" spans="1:7">
      <c r="A53" s="15"/>
      <c r="B53" s="10" t="s">
        <v>60</v>
      </c>
      <c r="C53" s="10">
        <v>117</v>
      </c>
      <c r="D53" s="10">
        <v>87.5</v>
      </c>
      <c r="E53" s="10">
        <v>78.6</v>
      </c>
      <c r="F53" s="11">
        <f t="shared" si="3"/>
        <v>73.39</v>
      </c>
      <c r="G53" s="14"/>
    </row>
    <row r="54" ht="25" customHeight="1" spans="1:7">
      <c r="A54" s="15"/>
      <c r="B54" s="10" t="s">
        <v>61</v>
      </c>
      <c r="C54" s="10">
        <v>112</v>
      </c>
      <c r="D54" s="10">
        <v>92.5</v>
      </c>
      <c r="E54" s="10">
        <v>75.8</v>
      </c>
      <c r="F54" s="11">
        <f t="shared" si="3"/>
        <v>71.99</v>
      </c>
      <c r="G54" s="14"/>
    </row>
    <row r="55" ht="25" customHeight="1" spans="1:7">
      <c r="A55" s="15">
        <v>3000214</v>
      </c>
      <c r="B55" s="10" t="s">
        <v>62</v>
      </c>
      <c r="C55" s="10">
        <v>107</v>
      </c>
      <c r="D55" s="10">
        <v>91.5</v>
      </c>
      <c r="E55" s="10">
        <v>77.8</v>
      </c>
      <c r="F55" s="11">
        <f t="shared" si="3"/>
        <v>71.99</v>
      </c>
      <c r="G55" s="12" t="s">
        <v>9</v>
      </c>
    </row>
    <row r="56" ht="25" customHeight="1" spans="1:7">
      <c r="A56" s="15"/>
      <c r="B56" s="10" t="s">
        <v>63</v>
      </c>
      <c r="C56" s="10">
        <v>85</v>
      </c>
      <c r="D56" s="10">
        <v>99.5</v>
      </c>
      <c r="E56" s="10">
        <v>81</v>
      </c>
      <c r="F56" s="11">
        <f t="shared" si="3"/>
        <v>71.25</v>
      </c>
      <c r="G56" s="14"/>
    </row>
    <row r="57" ht="25" customHeight="1" spans="1:7">
      <c r="A57" s="15"/>
      <c r="B57" s="10" t="s">
        <v>64</v>
      </c>
      <c r="C57" s="10">
        <v>94.5</v>
      </c>
      <c r="D57" s="10">
        <v>86</v>
      </c>
      <c r="E57" s="10">
        <v>78.8</v>
      </c>
      <c r="F57" s="11">
        <f t="shared" si="3"/>
        <v>69.49</v>
      </c>
      <c r="G57" s="14"/>
    </row>
    <row r="58" ht="25" customHeight="1" spans="1:7">
      <c r="A58" s="15">
        <v>3000215</v>
      </c>
      <c r="B58" s="10" t="s">
        <v>65</v>
      </c>
      <c r="C58" s="10">
        <v>118</v>
      </c>
      <c r="D58" s="10">
        <v>118</v>
      </c>
      <c r="E58" s="10">
        <v>78.8</v>
      </c>
      <c r="F58" s="11">
        <f t="shared" si="3"/>
        <v>78.74</v>
      </c>
      <c r="G58" s="12" t="s">
        <v>9</v>
      </c>
    </row>
    <row r="59" ht="25" customHeight="1" spans="1:7">
      <c r="A59" s="15"/>
      <c r="B59" s="10" t="s">
        <v>66</v>
      </c>
      <c r="C59" s="10">
        <v>125.5</v>
      </c>
      <c r="D59" s="10">
        <v>94.5</v>
      </c>
      <c r="E59" s="10">
        <v>79.6</v>
      </c>
      <c r="F59" s="11">
        <f t="shared" si="3"/>
        <v>76.47</v>
      </c>
      <c r="G59" s="14"/>
    </row>
    <row r="60" ht="25" customHeight="1" spans="1:7">
      <c r="A60" s="15"/>
      <c r="B60" s="10" t="s">
        <v>67</v>
      </c>
      <c r="C60" s="10">
        <v>119.5</v>
      </c>
      <c r="D60" s="10">
        <v>101</v>
      </c>
      <c r="E60" s="10">
        <v>79.4</v>
      </c>
      <c r="F60" s="11">
        <f t="shared" si="3"/>
        <v>76.45</v>
      </c>
      <c r="G60" s="14"/>
    </row>
    <row r="61" ht="25" customHeight="1" spans="1:7">
      <c r="A61" s="15"/>
      <c r="B61" s="10" t="s">
        <v>68</v>
      </c>
      <c r="C61" s="10">
        <v>133</v>
      </c>
      <c r="D61" s="10">
        <v>99</v>
      </c>
      <c r="E61" s="16" t="s">
        <v>69</v>
      </c>
      <c r="F61" s="11">
        <f>(C61+D61)/3*0.5</f>
        <v>38.6666666666667</v>
      </c>
      <c r="G61" s="12"/>
    </row>
    <row r="62" ht="25" customHeight="1" spans="1:7">
      <c r="A62" s="15">
        <v>3000216</v>
      </c>
      <c r="B62" s="10" t="s">
        <v>70</v>
      </c>
      <c r="C62" s="10">
        <v>124.5</v>
      </c>
      <c r="D62" s="10">
        <v>86.5</v>
      </c>
      <c r="E62" s="10">
        <v>77.4</v>
      </c>
      <c r="F62" s="11">
        <f t="shared" ref="F62:F64" si="4">ROUND(ROUND((C62+D62)/3,2)*0.5+E62*0.5,2)</f>
        <v>73.87</v>
      </c>
      <c r="G62" s="12" t="s">
        <v>9</v>
      </c>
    </row>
    <row r="63" ht="25" customHeight="1" spans="1:7">
      <c r="A63" s="15"/>
      <c r="B63" s="10" t="s">
        <v>71</v>
      </c>
      <c r="C63" s="10">
        <v>107.5</v>
      </c>
      <c r="D63" s="10">
        <v>88</v>
      </c>
      <c r="E63" s="10">
        <v>81</v>
      </c>
      <c r="F63" s="11">
        <f t="shared" si="4"/>
        <v>73.09</v>
      </c>
      <c r="G63" s="14"/>
    </row>
    <row r="64" ht="25" customHeight="1" spans="1:7">
      <c r="A64" s="15"/>
      <c r="B64" s="10" t="s">
        <v>72</v>
      </c>
      <c r="C64" s="10">
        <v>84</v>
      </c>
      <c r="D64" s="10">
        <v>87</v>
      </c>
      <c r="E64" s="10">
        <v>75.4</v>
      </c>
      <c r="F64" s="11">
        <f t="shared" si="4"/>
        <v>66.2</v>
      </c>
      <c r="G64" s="14"/>
    </row>
  </sheetData>
  <mergeCells count="14">
    <mergeCell ref="A1:G1"/>
    <mergeCell ref="A3:A7"/>
    <mergeCell ref="A8:A13"/>
    <mergeCell ref="A14:A18"/>
    <mergeCell ref="A19:A22"/>
    <mergeCell ref="A23:A31"/>
    <mergeCell ref="A32:A36"/>
    <mergeCell ref="A37:A41"/>
    <mergeCell ref="A42:A46"/>
    <mergeCell ref="A47:A50"/>
    <mergeCell ref="A51:A54"/>
    <mergeCell ref="A55:A57"/>
    <mergeCell ref="A58:A61"/>
    <mergeCell ref="A62:A64"/>
  </mergeCells>
  <pageMargins left="0.751388888888889" right="0.751388888888889" top="1" bottom="1" header="0.5" footer="0.5"/>
  <pageSetup paperSize="9" orientation="portrait" horizontalDpi="600"/>
  <headerFooter/>
  <rowBreaks count="2" manualBreakCount="2">
    <brk id="22" max="16383" man="1"/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高尧</cp:lastModifiedBy>
  <dcterms:created xsi:type="dcterms:W3CDTF">2006-09-16T00:00:00Z</dcterms:created>
  <dcterms:modified xsi:type="dcterms:W3CDTF">2024-07-17T02:23:29Z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43C5FF8AFF8D4EF7B961B3B2FC141892_13</vt:lpwstr>
  </property>
  <property fmtid="{D5CDD505-2E9C-101B-9397-08002B2CF9AE}" pid="3" name="KSOProductBuildVer">
    <vt:lpwstr>2052-10.8.2.7119</vt:lpwstr>
  </property>
  <property fmtid="{D5CDD505-2E9C-101B-9397-08002B2CF9AE}" pid="4" name="KSOReadingLayout">
    <vt:bool>true</vt:bool>
  </property>
</Properties>
</file>