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专任教师" sheetId="1" r:id="rId1"/>
    <sheet name="辅导员男" sheetId="2" r:id="rId2"/>
    <sheet name="辅导员女" sheetId="3" r:id="rId3"/>
  </sheets>
  <definedNames>
    <definedName name="_xlnm._FilterDatabase" localSheetId="0" hidden="1">专任教师!$A$2:$E$12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<sst xmlns="http://schemas.openxmlformats.org/spreadsheetml/2006/main" count="42" uniqueCount="16">
  <si>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安徽艺术学院2024年公开招聘工作人员（一）总成绩</t>
  </si>
  <si>
    <t xml:space="preserve">                                    </t>
  </si>
  <si>
    <t>序号</t>
  </si>
  <si>
    <t>准考证号</t>
  </si>
  <si>
    <t>笔试成绩</t>
  </si>
  <si>
    <t>笔试（加权40%））</t>
  </si>
  <si>
    <t>面试成绩</t>
  </si>
  <si>
    <t>面试(加权60%））</t>
  </si>
  <si>
    <t>总成绩</t>
  </si>
  <si>
    <t>备注</t>
  </si>
  <si>
    <t xml:space="preserve">马理论专任教师
</t>
  </si>
  <si>
    <t>入围体检和考察</t>
  </si>
  <si>
    <t>笔试（加权40%）</t>
  </si>
  <si>
    <t>面试(加权60%）</t>
  </si>
  <si>
    <t xml:space="preserve">辅导员（男）
</t>
  </si>
  <si>
    <t xml:space="preserve">辅导员（女）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</si>
</sst>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14" sqref="D14"/>
    </sheetView>
  </sheetViews>
  <sheetFormatPr defaultColWidth="9" defaultRowHeight="13.5"/>
  <cols>
    <col min="1" max="1" width="10.25" customWidth="1"/>
    <col min="2" max="2" width="5.625" customWidth="1"/>
    <col min="3" max="3" width="11.5" customWidth="1"/>
    <col min="4" max="4" width="9.875" style="12" customWidth="1"/>
    <col min="5" max="5" width="20.75" style="12" customWidth="1"/>
    <col min="6" max="6" width="9.875" style="13" customWidth="1"/>
    <col min="7" max="7" width="19" style="13" customWidth="1"/>
    <col min="8" max="8" width="7.75" style="12" customWidth="1"/>
    <col min="9" max="9" width="15" style="11" customWidth="1"/>
  </cols>
  <sheetData>
    <row r="1" ht="26" customHeight="1" spans="1:9">
      <c r="A1" s="1" t="s">
        <v>0</v>
      </c>
      <c r="B1" s="1"/>
      <c r="C1" s="1"/>
      <c r="D1" s="14"/>
      <c r="E1" s="14"/>
      <c r="F1" s="14"/>
      <c r="G1" s="14"/>
      <c r="H1" s="14"/>
      <c r="I1" s="1"/>
    </row>
    <row r="2" s="11" customFormat="1" ht="22" customHeight="1" spans="1:9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</row>
    <row r="3" ht="20" customHeight="1" spans="1:9">
      <c r="A3" s="6" t="s">
        <v>10</v>
      </c>
      <c r="B3" s="2">
        <v>1</v>
      </c>
      <c r="C3" s="2">
        <v>4003240064</v>
      </c>
      <c r="D3" s="8">
        <v>69.5</v>
      </c>
      <c r="E3" s="8">
        <f t="shared" ref="E3:E12" si="0">ROUND(D3*0.4,2)</f>
        <v>27.8</v>
      </c>
      <c r="F3" s="15">
        <v>90.6</v>
      </c>
      <c r="G3" s="15">
        <f t="shared" ref="G3:G12" si="1">ROUND(F3*0.6,2)</f>
        <v>54.36</v>
      </c>
      <c r="H3" s="15">
        <f t="shared" ref="H3:H12" si="2">E3+G3</f>
        <v>82.16</v>
      </c>
      <c r="I3" s="10" t="s">
        <v>11</v>
      </c>
    </row>
    <row r="4" ht="20" customHeight="1" spans="1:9">
      <c r="A4" s="6"/>
      <c r="B4" s="2">
        <v>2</v>
      </c>
      <c r="C4" s="2">
        <v>4003240008</v>
      </c>
      <c r="D4" s="8">
        <v>68.5</v>
      </c>
      <c r="E4" s="8">
        <f t="shared" si="0"/>
        <v>27.4</v>
      </c>
      <c r="F4" s="15">
        <v>88.8</v>
      </c>
      <c r="G4" s="15">
        <f t="shared" si="1"/>
        <v>53.28</v>
      </c>
      <c r="H4" s="15">
        <f t="shared" si="2"/>
        <v>80.68</v>
      </c>
      <c r="I4" s="10" t="s">
        <v>11</v>
      </c>
    </row>
    <row r="5" ht="20" customHeight="1" spans="1:9">
      <c r="A5" s="6"/>
      <c r="B5" s="2">
        <v>3</v>
      </c>
      <c r="C5" s="2">
        <v>4003240027</v>
      </c>
      <c r="D5" s="8">
        <v>70</v>
      </c>
      <c r="E5" s="8">
        <f t="shared" si="0"/>
        <v>28</v>
      </c>
      <c r="F5" s="15">
        <v>84.6</v>
      </c>
      <c r="G5" s="15">
        <f t="shared" si="1"/>
        <v>50.76</v>
      </c>
      <c r="H5" s="15">
        <f t="shared" si="2"/>
        <v>78.76</v>
      </c>
      <c r="I5" s="10" t="s">
        <v>11</v>
      </c>
    </row>
    <row r="6" ht="20" customHeight="1" spans="1:9">
      <c r="A6" s="6"/>
      <c r="B6" s="2">
        <v>4</v>
      </c>
      <c r="C6" s="2">
        <v>4003240048</v>
      </c>
      <c r="D6" s="8">
        <v>69.5</v>
      </c>
      <c r="E6" s="8">
        <f t="shared" si="0"/>
        <v>27.8</v>
      </c>
      <c r="F6" s="15">
        <v>82.4</v>
      </c>
      <c r="G6" s="15">
        <f t="shared" si="1"/>
        <v>49.44</v>
      </c>
      <c r="H6" s="15">
        <f t="shared" si="2"/>
        <v>77.24</v>
      </c>
      <c r="I6" s="10"/>
    </row>
    <row r="7" ht="20" customHeight="1" spans="1:9">
      <c r="A7" s="6"/>
      <c r="B7" s="2">
        <v>5</v>
      </c>
      <c r="C7" s="2">
        <v>4003240133</v>
      </c>
      <c r="D7" s="8">
        <v>71</v>
      </c>
      <c r="E7" s="8">
        <f t="shared" si="0"/>
        <v>28.4</v>
      </c>
      <c r="F7" s="15">
        <v>77.9</v>
      </c>
      <c r="G7" s="15">
        <f t="shared" si="1"/>
        <v>46.74</v>
      </c>
      <c r="H7" s="15">
        <f t="shared" si="2"/>
        <v>75.14</v>
      </c>
      <c r="I7" s="10"/>
    </row>
    <row r="8" ht="20" customHeight="1" spans="1:9">
      <c r="A8" s="6"/>
      <c r="B8" s="2">
        <v>6</v>
      </c>
      <c r="C8" s="2">
        <v>4003240106</v>
      </c>
      <c r="D8" s="8">
        <v>67</v>
      </c>
      <c r="E8" s="8">
        <f t="shared" si="0"/>
        <v>26.8</v>
      </c>
      <c r="F8" s="15">
        <v>80.4</v>
      </c>
      <c r="G8" s="15">
        <f t="shared" si="1"/>
        <v>48.24</v>
      </c>
      <c r="H8" s="15">
        <f t="shared" si="2"/>
        <v>75.04</v>
      </c>
      <c r="I8" s="10"/>
    </row>
    <row r="9" ht="20" customHeight="1" spans="1:9">
      <c r="A9" s="6"/>
      <c r="B9" s="2">
        <v>7</v>
      </c>
      <c r="C9" s="2">
        <v>4003240031</v>
      </c>
      <c r="D9" s="8">
        <v>66.5</v>
      </c>
      <c r="E9" s="8">
        <f t="shared" si="0"/>
        <v>26.6</v>
      </c>
      <c r="F9" s="15">
        <v>78.6</v>
      </c>
      <c r="G9" s="15">
        <f t="shared" si="1"/>
        <v>47.16</v>
      </c>
      <c r="H9" s="15">
        <f t="shared" si="2"/>
        <v>73.76</v>
      </c>
      <c r="I9" s="10"/>
    </row>
    <row r="10" ht="20" customHeight="1" spans="1:9">
      <c r="A10" s="6"/>
      <c r="B10" s="2">
        <v>8</v>
      </c>
      <c r="C10" s="2">
        <v>4003240022</v>
      </c>
      <c r="D10" s="8">
        <v>67</v>
      </c>
      <c r="E10" s="8">
        <f t="shared" si="0"/>
        <v>26.8</v>
      </c>
      <c r="F10" s="15">
        <v>77</v>
      </c>
      <c r="G10" s="15">
        <f t="shared" si="1"/>
        <v>46.2</v>
      </c>
      <c r="H10" s="15">
        <f t="shared" si="2"/>
        <v>73</v>
      </c>
      <c r="I10" s="10"/>
    </row>
    <row r="11" ht="20" customHeight="1" spans="1:9">
      <c r="A11" s="6"/>
      <c r="B11" s="2">
        <v>9</v>
      </c>
      <c r="C11" s="2">
        <v>4003240137</v>
      </c>
      <c r="D11" s="8">
        <v>66.5</v>
      </c>
      <c r="E11" s="8">
        <f t="shared" si="0"/>
        <v>26.6</v>
      </c>
      <c r="F11" s="15">
        <v>72.4</v>
      </c>
      <c r="G11" s="15">
        <f t="shared" si="1"/>
        <v>43.44</v>
      </c>
      <c r="H11" s="15">
        <f t="shared" si="2"/>
        <v>70.04</v>
      </c>
      <c r="I11" s="10"/>
    </row>
    <row r="12" ht="20" customHeight="1" spans="1:9">
      <c r="A12" s="6"/>
      <c r="B12" s="2">
        <v>10</v>
      </c>
      <c r="C12" s="2">
        <v>4003240113</v>
      </c>
      <c r="D12" s="8">
        <v>69.5</v>
      </c>
      <c r="E12" s="8">
        <f t="shared" si="0"/>
        <v>27.8</v>
      </c>
      <c r="F12" s="15">
        <v>0</v>
      </c>
      <c r="G12" s="15">
        <f t="shared" si="1"/>
        <v>0</v>
      </c>
      <c r="H12" s="15">
        <f t="shared" si="2"/>
        <v>27.8</v>
      </c>
      <c r="I12" s="10"/>
    </row>
  </sheetData>
  <mergeCells count="2">
    <mergeCell ref="A1:I1"/>
    <mergeCell ref="A3:A1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21" sqref="G21"/>
    </sheetView>
  </sheetViews>
  <sheetFormatPr defaultColWidth="9" defaultRowHeight="13.5"/>
  <cols>
    <col min="2" max="2" width="5.625" customWidth="1"/>
    <col min="3" max="3" width="16.875" customWidth="1"/>
    <col min="4" max="4" width="9.875" customWidth="1"/>
    <col min="5" max="5" width="18.375" customWidth="1"/>
    <col min="6" max="6" width="9.875" customWidth="1"/>
    <col min="7" max="7" width="17.25" customWidth="1"/>
    <col min="8" max="8" width="7.75" customWidth="1"/>
    <col min="9" max="9" width="1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3" t="s">
        <v>2</v>
      </c>
      <c r="C2" s="4" t="s">
        <v>3</v>
      </c>
      <c r="D2" s="5" t="s">
        <v>4</v>
      </c>
      <c r="E2" s="5" t="s">
        <v>12</v>
      </c>
      <c r="F2" s="5" t="s">
        <v>6</v>
      </c>
      <c r="G2" s="5" t="s">
        <v>13</v>
      </c>
      <c r="H2" s="5" t="s">
        <v>8</v>
      </c>
      <c r="I2" s="9" t="s">
        <v>9</v>
      </c>
    </row>
    <row r="3" ht="14.25" spans="1:9">
      <c r="A3" s="6" t="s">
        <v>14</v>
      </c>
      <c r="B3" s="2">
        <v>1</v>
      </c>
      <c r="C3" s="7">
        <v>4003250022</v>
      </c>
      <c r="D3" s="8">
        <v>69</v>
      </c>
      <c r="E3" s="8">
        <v>27.6</v>
      </c>
      <c r="F3" s="8">
        <v>84.4</v>
      </c>
      <c r="G3" s="8">
        <v>50.64</v>
      </c>
      <c r="H3" s="8">
        <v>78.24</v>
      </c>
      <c r="I3" s="10" t="s">
        <v>11</v>
      </c>
    </row>
    <row r="4" ht="14.25" spans="1:9">
      <c r="A4" s="6"/>
      <c r="B4" s="2">
        <v>2</v>
      </c>
      <c r="C4" s="7">
        <v>4003250090</v>
      </c>
      <c r="D4" s="8">
        <v>65</v>
      </c>
      <c r="E4" s="8">
        <v>26</v>
      </c>
      <c r="F4" s="8">
        <v>86.6</v>
      </c>
      <c r="G4" s="8">
        <v>51.96</v>
      </c>
      <c r="H4" s="8">
        <v>77.96</v>
      </c>
      <c r="I4" s="10" t="s">
        <v>11</v>
      </c>
    </row>
    <row r="5" ht="14.25" spans="1:9">
      <c r="A5" s="6"/>
      <c r="B5" s="2">
        <v>3</v>
      </c>
      <c r="C5" s="7">
        <v>4003250059</v>
      </c>
      <c r="D5" s="8">
        <v>65</v>
      </c>
      <c r="E5" s="8">
        <v>26</v>
      </c>
      <c r="F5" s="8">
        <v>86.5</v>
      </c>
      <c r="G5" s="8">
        <v>51.9</v>
      </c>
      <c r="H5" s="8">
        <v>77.9</v>
      </c>
      <c r="I5" s="10" t="s">
        <v>11</v>
      </c>
    </row>
    <row r="6" ht="14.25" spans="1:9">
      <c r="A6" s="6"/>
      <c r="B6" s="2">
        <v>4</v>
      </c>
      <c r="C6" s="7">
        <v>4003250006</v>
      </c>
      <c r="D6" s="8">
        <v>69</v>
      </c>
      <c r="E6" s="8">
        <v>27.6</v>
      </c>
      <c r="F6" s="8">
        <v>83.4</v>
      </c>
      <c r="G6" s="8">
        <v>50.04</v>
      </c>
      <c r="H6" s="8">
        <v>77.64</v>
      </c>
      <c r="I6" s="2"/>
    </row>
    <row r="7" ht="14.25" spans="1:9">
      <c r="A7" s="6"/>
      <c r="B7" s="2">
        <v>5</v>
      </c>
      <c r="C7" s="7">
        <v>4003250109</v>
      </c>
      <c r="D7" s="8">
        <v>67</v>
      </c>
      <c r="E7" s="8">
        <v>26.8</v>
      </c>
      <c r="F7" s="8">
        <v>83.8</v>
      </c>
      <c r="G7" s="8">
        <v>50.28</v>
      </c>
      <c r="H7" s="8">
        <v>77.08</v>
      </c>
      <c r="I7" s="2"/>
    </row>
    <row r="8" ht="14.25" spans="1:9">
      <c r="A8" s="6"/>
      <c r="B8" s="2">
        <v>6</v>
      </c>
      <c r="C8" s="7">
        <v>4003250052</v>
      </c>
      <c r="D8" s="8">
        <v>65.5</v>
      </c>
      <c r="E8" s="8">
        <v>26.2</v>
      </c>
      <c r="F8" s="8">
        <v>84.5</v>
      </c>
      <c r="G8" s="8">
        <v>50.7</v>
      </c>
      <c r="H8" s="8">
        <v>76.9</v>
      </c>
      <c r="I8" s="2"/>
    </row>
    <row r="9" ht="14.25" spans="1:9">
      <c r="A9" s="6"/>
      <c r="B9" s="2">
        <v>7</v>
      </c>
      <c r="C9" s="7">
        <v>4003250115</v>
      </c>
      <c r="D9" s="8">
        <v>68.5</v>
      </c>
      <c r="E9" s="8">
        <v>27.4</v>
      </c>
      <c r="F9" s="8">
        <v>81.8</v>
      </c>
      <c r="G9" s="8">
        <v>49.08</v>
      </c>
      <c r="H9" s="8">
        <v>76.48</v>
      </c>
      <c r="I9" s="2"/>
    </row>
    <row r="10" ht="14.25" spans="1:9">
      <c r="A10" s="6"/>
      <c r="B10" s="2">
        <v>8</v>
      </c>
      <c r="C10" s="7">
        <v>4003250060</v>
      </c>
      <c r="D10" s="8">
        <v>71</v>
      </c>
      <c r="E10" s="8">
        <v>28.4</v>
      </c>
      <c r="F10" s="8">
        <v>79.8</v>
      </c>
      <c r="G10" s="8">
        <v>47.88</v>
      </c>
      <c r="H10" s="8">
        <v>76.28</v>
      </c>
      <c r="I10" s="2"/>
    </row>
    <row r="11" ht="14.25" spans="1:9">
      <c r="A11" s="6"/>
      <c r="B11" s="2">
        <v>9</v>
      </c>
      <c r="C11" s="7">
        <v>4003250058</v>
      </c>
      <c r="D11" s="8">
        <v>69</v>
      </c>
      <c r="E11" s="8">
        <v>27.6</v>
      </c>
      <c r="F11" s="8">
        <v>80.8</v>
      </c>
      <c r="G11" s="8">
        <v>48.48</v>
      </c>
      <c r="H11" s="8">
        <v>76.08</v>
      </c>
      <c r="I11" s="2"/>
    </row>
    <row r="12" ht="14.25" spans="1:9">
      <c r="A12" s="6"/>
      <c r="B12" s="2">
        <v>10</v>
      </c>
      <c r="C12" s="7">
        <v>4003250121</v>
      </c>
      <c r="D12" s="8">
        <v>66.5</v>
      </c>
      <c r="E12" s="8">
        <v>26.6</v>
      </c>
      <c r="F12" s="8">
        <v>81.6</v>
      </c>
      <c r="G12" s="8">
        <v>48.96</v>
      </c>
      <c r="H12" s="8">
        <v>75.56</v>
      </c>
      <c r="I12" s="2"/>
    </row>
    <row r="13" ht="14.25" spans="1:9">
      <c r="A13" s="6"/>
      <c r="B13" s="2">
        <v>11</v>
      </c>
      <c r="C13" s="7">
        <v>4003250040</v>
      </c>
      <c r="D13" s="8">
        <v>65.5</v>
      </c>
      <c r="E13" s="8">
        <v>26.2</v>
      </c>
      <c r="F13" s="8">
        <v>81.8</v>
      </c>
      <c r="G13" s="8">
        <v>49.08</v>
      </c>
      <c r="H13" s="8">
        <v>75.28</v>
      </c>
      <c r="I13" s="2"/>
    </row>
    <row r="14" ht="14.25" spans="1:9">
      <c r="A14" s="6"/>
      <c r="B14" s="2">
        <v>12</v>
      </c>
      <c r="C14" s="7">
        <v>4003250128</v>
      </c>
      <c r="D14" s="8">
        <v>66</v>
      </c>
      <c r="E14" s="8">
        <v>26.4</v>
      </c>
      <c r="F14" s="8">
        <v>79.2</v>
      </c>
      <c r="G14" s="8">
        <v>47.52</v>
      </c>
      <c r="H14" s="8">
        <v>73.92</v>
      </c>
      <c r="I14" s="2"/>
    </row>
    <row r="15" ht="14.25" spans="1:9">
      <c r="A15" s="6"/>
      <c r="B15" s="2">
        <v>13</v>
      </c>
      <c r="C15" s="7">
        <v>4003250008</v>
      </c>
      <c r="D15" s="8">
        <v>70</v>
      </c>
      <c r="E15" s="8">
        <v>28</v>
      </c>
      <c r="F15" s="8">
        <v>74.4</v>
      </c>
      <c r="G15" s="8">
        <v>44.64</v>
      </c>
      <c r="H15" s="8">
        <v>72.64</v>
      </c>
      <c r="I15" s="2"/>
    </row>
    <row r="16" ht="14.25" spans="1:9">
      <c r="A16" s="6"/>
      <c r="B16" s="2">
        <v>14</v>
      </c>
      <c r="C16" s="7">
        <v>4003250002</v>
      </c>
      <c r="D16" s="8">
        <v>66</v>
      </c>
      <c r="E16" s="8">
        <v>26.4</v>
      </c>
      <c r="F16" s="8">
        <v>67.8</v>
      </c>
      <c r="G16" s="8">
        <v>40.68</v>
      </c>
      <c r="H16" s="8">
        <v>67.08</v>
      </c>
      <c r="I16" s="2"/>
    </row>
    <row r="17" ht="14.25" spans="1:9">
      <c r="A17" s="6"/>
      <c r="B17" s="2">
        <v>15</v>
      </c>
      <c r="C17" s="7">
        <v>4003250106</v>
      </c>
      <c r="D17" s="8">
        <v>71.5</v>
      </c>
      <c r="E17" s="8">
        <v>28.6</v>
      </c>
      <c r="F17" s="8">
        <v>0</v>
      </c>
      <c r="G17" s="8">
        <v>0</v>
      </c>
      <c r="H17" s="8">
        <v>28.6</v>
      </c>
      <c r="I17" s="2"/>
    </row>
  </sheetData>
  <mergeCells count="2">
    <mergeCell ref="A1:I1"/>
    <mergeCell ref="A3:A1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E13" sqref="E13"/>
    </sheetView>
  </sheetViews>
  <sheetFormatPr defaultColWidth="9" defaultRowHeight="13.5"/>
  <cols>
    <col min="2" max="2" width="5.625" customWidth="1"/>
    <col min="3" max="3" width="12.5" customWidth="1"/>
    <col min="4" max="4" width="11.625" customWidth="1"/>
    <col min="5" max="5" width="18.375" customWidth="1"/>
    <col min="6" max="6" width="9.875" customWidth="1"/>
    <col min="7" max="7" width="17.25" customWidth="1"/>
    <col min="8" max="8" width="12.125" customWidth="1"/>
    <col min="9" max="9" width="20.12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3" t="s">
        <v>2</v>
      </c>
      <c r="C2" s="4" t="s">
        <v>3</v>
      </c>
      <c r="D2" s="5" t="s">
        <v>4</v>
      </c>
      <c r="E2" s="5" t="s">
        <v>12</v>
      </c>
      <c r="F2" s="5" t="s">
        <v>6</v>
      </c>
      <c r="G2" s="5" t="s">
        <v>13</v>
      </c>
      <c r="H2" s="5" t="s">
        <v>8</v>
      </c>
      <c r="I2" s="9" t="s">
        <v>9</v>
      </c>
    </row>
    <row r="3" ht="14.25" spans="1:9">
      <c r="A3" s="6" t="s">
        <v>15</v>
      </c>
      <c r="B3" s="2">
        <v>1</v>
      </c>
      <c r="C3" s="7">
        <v>4003260009</v>
      </c>
      <c r="D3" s="8">
        <v>71.5</v>
      </c>
      <c r="E3" s="8">
        <v>28.6</v>
      </c>
      <c r="F3" s="8">
        <v>87</v>
      </c>
      <c r="G3" s="8">
        <v>52.2</v>
      </c>
      <c r="H3" s="8">
        <v>80.8</v>
      </c>
      <c r="I3" s="10" t="s">
        <v>11</v>
      </c>
    </row>
    <row r="4" ht="14.25" spans="1:9">
      <c r="A4" s="6"/>
      <c r="B4" s="2">
        <v>2</v>
      </c>
      <c r="C4" s="7">
        <v>4003260207</v>
      </c>
      <c r="D4" s="8">
        <v>70.5</v>
      </c>
      <c r="E4" s="8">
        <v>28.2</v>
      </c>
      <c r="F4" s="8">
        <v>84.8</v>
      </c>
      <c r="G4" s="8">
        <v>50.88</v>
      </c>
      <c r="H4" s="8">
        <v>79.08</v>
      </c>
      <c r="I4" s="10" t="s">
        <v>11</v>
      </c>
    </row>
    <row r="5" ht="14.25" spans="1:9">
      <c r="A5" s="6"/>
      <c r="B5" s="2">
        <v>3</v>
      </c>
      <c r="C5" s="7">
        <v>4003260442</v>
      </c>
      <c r="D5" s="8">
        <v>67.5</v>
      </c>
      <c r="E5" s="8">
        <v>27</v>
      </c>
      <c r="F5" s="8">
        <v>86.8</v>
      </c>
      <c r="G5" s="8">
        <v>52.08</v>
      </c>
      <c r="H5" s="8">
        <v>79.08</v>
      </c>
      <c r="I5" s="10" t="s">
        <v>11</v>
      </c>
    </row>
    <row r="6" ht="14.25" spans="1:9">
      <c r="A6" s="6"/>
      <c r="B6" s="2">
        <v>4</v>
      </c>
      <c r="C6" s="7">
        <v>4003260101</v>
      </c>
      <c r="D6" s="8">
        <v>69.5</v>
      </c>
      <c r="E6" s="8">
        <v>27.8</v>
      </c>
      <c r="F6" s="8">
        <v>83.8</v>
      </c>
      <c r="G6" s="8">
        <v>50.28</v>
      </c>
      <c r="H6" s="8">
        <v>78.08</v>
      </c>
      <c r="I6" s="2"/>
    </row>
    <row r="7" ht="14.25" spans="1:9">
      <c r="A7" s="6"/>
      <c r="B7" s="2">
        <v>5</v>
      </c>
      <c r="C7" s="7">
        <v>4003260044</v>
      </c>
      <c r="D7" s="8">
        <v>71</v>
      </c>
      <c r="E7" s="8">
        <v>28.4</v>
      </c>
      <c r="F7" s="8">
        <v>81.4</v>
      </c>
      <c r="G7" s="8">
        <v>48.84</v>
      </c>
      <c r="H7" s="8">
        <v>77.24</v>
      </c>
      <c r="I7" s="2"/>
    </row>
    <row r="8" ht="14.25" spans="1:9">
      <c r="A8" s="6"/>
      <c r="B8" s="2">
        <v>6</v>
      </c>
      <c r="C8" s="7">
        <v>4003260420</v>
      </c>
      <c r="D8" s="8">
        <v>68</v>
      </c>
      <c r="E8" s="8">
        <v>27.2</v>
      </c>
      <c r="F8" s="8">
        <v>83.2</v>
      </c>
      <c r="G8" s="8">
        <v>49.92</v>
      </c>
      <c r="H8" s="8">
        <v>77.12</v>
      </c>
      <c r="I8" s="2"/>
    </row>
    <row r="9" ht="14.25" spans="1:9">
      <c r="A9" s="6"/>
      <c r="B9" s="2">
        <v>7</v>
      </c>
      <c r="C9" s="7">
        <v>4003260138</v>
      </c>
      <c r="D9" s="8">
        <v>68.5</v>
      </c>
      <c r="E9" s="8">
        <v>27.4</v>
      </c>
      <c r="F9" s="8">
        <v>82.5</v>
      </c>
      <c r="G9" s="8">
        <v>49.5</v>
      </c>
      <c r="H9" s="8">
        <v>76.9</v>
      </c>
      <c r="I9" s="2"/>
    </row>
    <row r="10" ht="14.25" spans="1:9">
      <c r="A10" s="6"/>
      <c r="B10" s="2">
        <v>8</v>
      </c>
      <c r="C10" s="7">
        <v>4003260414</v>
      </c>
      <c r="D10" s="8">
        <v>69</v>
      </c>
      <c r="E10" s="8">
        <v>27.6</v>
      </c>
      <c r="F10" s="8">
        <v>81.4</v>
      </c>
      <c r="G10" s="8">
        <v>48.84</v>
      </c>
      <c r="H10" s="8">
        <v>76.44</v>
      </c>
      <c r="I10" s="2"/>
    </row>
    <row r="11" ht="14.25" spans="1:9">
      <c r="A11" s="6"/>
      <c r="B11" s="2">
        <v>9</v>
      </c>
      <c r="C11" s="7">
        <v>4003260040</v>
      </c>
      <c r="D11" s="8">
        <v>67.5</v>
      </c>
      <c r="E11" s="8">
        <v>27</v>
      </c>
      <c r="F11" s="8">
        <v>82.4</v>
      </c>
      <c r="G11" s="8">
        <v>49.44</v>
      </c>
      <c r="H11" s="8">
        <v>76.44</v>
      </c>
      <c r="I11" s="2"/>
    </row>
    <row r="12" ht="14.25" spans="1:9">
      <c r="A12" s="6"/>
      <c r="B12" s="2">
        <v>10</v>
      </c>
      <c r="C12" s="7">
        <v>4003260045</v>
      </c>
      <c r="D12" s="8">
        <v>70.5</v>
      </c>
      <c r="E12" s="8">
        <v>28.2</v>
      </c>
      <c r="F12" s="8">
        <v>80.3</v>
      </c>
      <c r="G12" s="8">
        <v>48.18</v>
      </c>
      <c r="H12" s="8">
        <v>76.38</v>
      </c>
      <c r="I12" s="2"/>
    </row>
    <row r="13" ht="14.25" spans="1:9">
      <c r="A13" s="6"/>
      <c r="B13" s="2">
        <v>11</v>
      </c>
      <c r="C13" s="7">
        <v>4003260409</v>
      </c>
      <c r="D13" s="8">
        <v>68</v>
      </c>
      <c r="E13" s="8">
        <v>27.2</v>
      </c>
      <c r="F13" s="8">
        <v>81</v>
      </c>
      <c r="G13" s="8">
        <v>48.6</v>
      </c>
      <c r="H13" s="8">
        <v>75.8</v>
      </c>
      <c r="I13" s="2"/>
    </row>
    <row r="14" ht="14.25" spans="1:9">
      <c r="A14" s="6"/>
      <c r="B14" s="2">
        <v>12</v>
      </c>
      <c r="C14" s="7">
        <v>4003260361</v>
      </c>
      <c r="D14" s="8">
        <v>70</v>
      </c>
      <c r="E14" s="8">
        <v>28</v>
      </c>
      <c r="F14" s="8">
        <v>79.5</v>
      </c>
      <c r="G14" s="8">
        <v>47.7</v>
      </c>
      <c r="H14" s="8">
        <v>75.7</v>
      </c>
      <c r="I14" s="2"/>
    </row>
    <row r="15" ht="14.25" spans="1:9">
      <c r="A15" s="6"/>
      <c r="B15" s="2">
        <v>13</v>
      </c>
      <c r="C15" s="7">
        <v>4003260378</v>
      </c>
      <c r="D15" s="8">
        <v>67.5</v>
      </c>
      <c r="E15" s="8">
        <v>27</v>
      </c>
      <c r="F15" s="8">
        <v>79.6</v>
      </c>
      <c r="G15" s="8">
        <v>47.76</v>
      </c>
      <c r="H15" s="8">
        <v>74.76</v>
      </c>
      <c r="I15" s="2"/>
    </row>
    <row r="16" ht="14.25" spans="1:9">
      <c r="A16" s="6"/>
      <c r="B16" s="2">
        <v>14</v>
      </c>
      <c r="C16" s="7">
        <v>4003260266</v>
      </c>
      <c r="D16" s="8">
        <v>67.5</v>
      </c>
      <c r="E16" s="8">
        <v>27</v>
      </c>
      <c r="F16" s="8">
        <v>79.2</v>
      </c>
      <c r="G16" s="8">
        <v>47.52</v>
      </c>
      <c r="H16" s="8">
        <v>74.52</v>
      </c>
      <c r="I16" s="2"/>
    </row>
    <row r="17" ht="14.25" spans="1:9">
      <c r="A17" s="6"/>
      <c r="B17" s="2">
        <v>15</v>
      </c>
      <c r="C17" s="7">
        <v>4003260355</v>
      </c>
      <c r="D17" s="8">
        <v>67.5</v>
      </c>
      <c r="E17" s="8">
        <v>27</v>
      </c>
      <c r="F17" s="8">
        <v>78.2</v>
      </c>
      <c r="G17" s="8">
        <v>46.92</v>
      </c>
      <c r="H17" s="8">
        <v>73.92</v>
      </c>
      <c r="I17" s="2"/>
    </row>
    <row r="18" ht="14.25" spans="1:9">
      <c r="A18" s="6"/>
      <c r="B18" s="2">
        <v>16</v>
      </c>
      <c r="C18" s="7">
        <v>4003260175</v>
      </c>
      <c r="D18" s="8">
        <v>67.5</v>
      </c>
      <c r="E18" s="8">
        <v>27</v>
      </c>
      <c r="F18" s="8">
        <v>76.8</v>
      </c>
      <c r="G18" s="8">
        <v>46.08</v>
      </c>
      <c r="H18" s="8">
        <v>73.08</v>
      </c>
      <c r="I18" s="2"/>
    </row>
    <row r="19" ht="14.25" spans="1:9">
      <c r="A19" s="6"/>
      <c r="B19" s="2">
        <v>17</v>
      </c>
      <c r="C19" s="7">
        <v>4003260153</v>
      </c>
      <c r="D19" s="8">
        <v>67.5</v>
      </c>
      <c r="E19" s="8">
        <v>27</v>
      </c>
      <c r="F19" s="8">
        <v>76</v>
      </c>
      <c r="G19" s="8">
        <v>45.6</v>
      </c>
      <c r="H19" s="8">
        <v>72.6</v>
      </c>
      <c r="I19" s="2"/>
    </row>
    <row r="20" ht="14.25" spans="1:9">
      <c r="A20" s="6"/>
      <c r="B20" s="2">
        <v>18</v>
      </c>
      <c r="C20" s="7">
        <v>4003260337</v>
      </c>
      <c r="D20" s="8">
        <v>67.5</v>
      </c>
      <c r="E20" s="8">
        <v>27</v>
      </c>
      <c r="F20" s="8">
        <v>73</v>
      </c>
      <c r="G20" s="8">
        <v>43.8</v>
      </c>
      <c r="H20" s="8">
        <v>70.8</v>
      </c>
      <c r="I20" s="2"/>
    </row>
    <row r="21" ht="14.25" spans="1:9">
      <c r="A21" s="6"/>
      <c r="B21" s="2">
        <v>19</v>
      </c>
      <c r="C21" s="7">
        <v>4003260019</v>
      </c>
      <c r="D21" s="8">
        <v>71</v>
      </c>
      <c r="E21" s="8">
        <v>28.4</v>
      </c>
      <c r="F21" s="8">
        <v>0</v>
      </c>
      <c r="G21" s="8">
        <v>0</v>
      </c>
      <c r="H21" s="8">
        <v>28.4</v>
      </c>
      <c r="I21" s="2"/>
    </row>
    <row r="22" ht="14.25" spans="1:9">
      <c r="A22" s="6"/>
      <c r="B22" s="2">
        <v>20</v>
      </c>
      <c r="C22" s="7">
        <v>4003260027</v>
      </c>
      <c r="D22" s="8">
        <v>69</v>
      </c>
      <c r="E22" s="8">
        <v>27.6</v>
      </c>
      <c r="F22" s="8">
        <v>0</v>
      </c>
      <c r="G22" s="8">
        <v>0</v>
      </c>
      <c r="H22" s="8">
        <v>27.6</v>
      </c>
      <c r="I22" s="2"/>
    </row>
    <row r="23" ht="14.25" spans="1:9">
      <c r="A23" s="6"/>
      <c r="B23" s="2">
        <v>21</v>
      </c>
      <c r="C23" s="7">
        <v>4003260099</v>
      </c>
      <c r="D23" s="8">
        <v>68</v>
      </c>
      <c r="E23" s="8">
        <v>27.2</v>
      </c>
      <c r="F23" s="8">
        <v>0</v>
      </c>
      <c r="G23" s="8">
        <v>0</v>
      </c>
      <c r="H23" s="8">
        <v>27.2</v>
      </c>
      <c r="I23" s="2"/>
    </row>
    <row r="24" ht="14.25" spans="1:9">
      <c r="A24" s="6"/>
      <c r="B24" s="2">
        <v>22</v>
      </c>
      <c r="C24" s="7">
        <v>4003260308</v>
      </c>
      <c r="D24" s="8">
        <v>68</v>
      </c>
      <c r="E24" s="8">
        <v>27.2</v>
      </c>
      <c r="F24" s="8">
        <v>0</v>
      </c>
      <c r="G24" s="8">
        <v>0</v>
      </c>
      <c r="H24" s="8">
        <v>27.2</v>
      </c>
      <c r="I24" s="2"/>
    </row>
  </sheetData>
  <mergeCells count="2">
    <mergeCell ref="A1:I1"/>
    <mergeCell ref="A3:A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专任教师</vt:lpstr>
      <vt:lpstr>辅导员男</vt:lpstr>
      <vt:lpstr>辅导员女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乔禾</dc:creator>
  <cp:lastModifiedBy>禾仔</cp:lastModifiedBy>
  <dcterms:created xsi:type="dcterms:W3CDTF">2024-04-27T10:21:00Z</dcterms:created>
  <dcterms:modified xsi:type="dcterms:W3CDTF">2024-05-20T09:38:59Z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B5E00541449B410FA669410D4E3D781C_11</vt:lpwstr>
  </property>
  <property fmtid="{D5CDD505-2E9C-101B-9397-08002B2CF9AE}" pid="3" name="KSOProductBuildVer">
    <vt:lpwstr>2052-12.1.0.16729</vt:lpwstr>
  </property>
</Properties>
</file>