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临川区城区公办幼儿园招聘合同制幼儿教师_面试_20230804" sheetId="1" r:id="rId1"/>
  </sheets>
  <definedNames>
    <definedName name="_xlnm._FilterDatabase" localSheetId="0" hidden="1">临川区城区公办幼儿园招聘合同制幼儿教师_面试_20230804!$A$1:$J$67</definedName>
  </definedNames>
  <calcPr calcId="144525"/>
</workbook>
</file>

<file path=xl/sharedStrings.xml><?xml version="1.0" encoding="utf-8"?>
<sst xmlns="http://schemas.openxmlformats.org/spreadsheetml/2006/main" count="208" uniqueCount="142">
  <si>
    <t>序号</t>
  </si>
  <si>
    <t>姓名</t>
  </si>
  <si>
    <t>身份证</t>
  </si>
  <si>
    <t>考点名称</t>
  </si>
  <si>
    <t>面试成绩</t>
  </si>
  <si>
    <t>修正系数</t>
  </si>
  <si>
    <t>面试有效成绩</t>
  </si>
  <si>
    <t>笔试成绩</t>
  </si>
  <si>
    <t>总成绩</t>
  </si>
  <si>
    <t>排名</t>
  </si>
  <si>
    <t>董梦莹</t>
  </si>
  <si>
    <t>362527******0028</t>
  </si>
  <si>
    <t>抚州市临川区第三中学高中部新校区</t>
  </si>
  <si>
    <t>陈典</t>
  </si>
  <si>
    <t>362502******2028</t>
  </si>
  <si>
    <t>尧思思</t>
  </si>
  <si>
    <t>362501******3640</t>
  </si>
  <si>
    <t>伍越</t>
  </si>
  <si>
    <t>362502******2025</t>
  </si>
  <si>
    <t>章婷</t>
  </si>
  <si>
    <t>362502******6226</t>
  </si>
  <si>
    <t>徐玉琦</t>
  </si>
  <si>
    <t>362502******3826</t>
  </si>
  <si>
    <t>邱一秀</t>
  </si>
  <si>
    <t>362523******0042</t>
  </si>
  <si>
    <t>胡子瑜</t>
  </si>
  <si>
    <t>362527******0020</t>
  </si>
  <si>
    <t>徐耀倩</t>
  </si>
  <si>
    <t>362531******0047</t>
  </si>
  <si>
    <t>傅思思</t>
  </si>
  <si>
    <t>362527******0024</t>
  </si>
  <si>
    <t>吴敏琦</t>
  </si>
  <si>
    <t>362528******0520</t>
  </si>
  <si>
    <t>康思雨</t>
  </si>
  <si>
    <t>362526******1027</t>
  </si>
  <si>
    <t>胡薇</t>
  </si>
  <si>
    <t>362527******0025</t>
  </si>
  <si>
    <t>付艺一</t>
  </si>
  <si>
    <t>362502******2623</t>
  </si>
  <si>
    <t>王灵星</t>
  </si>
  <si>
    <t>362531******0627</t>
  </si>
  <si>
    <t>陈小燕</t>
  </si>
  <si>
    <t>362526******4724</t>
  </si>
  <si>
    <t>盛飘飘</t>
  </si>
  <si>
    <t>362502******3224</t>
  </si>
  <si>
    <t>艾文妮</t>
  </si>
  <si>
    <t>362502******0421</t>
  </si>
  <si>
    <t>赖文琛</t>
  </si>
  <si>
    <t>362532******0428</t>
  </si>
  <si>
    <t>胡美霞</t>
  </si>
  <si>
    <t>362526******2326</t>
  </si>
  <si>
    <t>陈蕾</t>
  </si>
  <si>
    <t>362524******5520</t>
  </si>
  <si>
    <t>邓燕红</t>
  </si>
  <si>
    <t>362526******176X</t>
  </si>
  <si>
    <t>邹佳玮</t>
  </si>
  <si>
    <t>362502******2026</t>
  </si>
  <si>
    <t>叶佳兴</t>
  </si>
  <si>
    <t>362502******0622</t>
  </si>
  <si>
    <t>肖倩倩</t>
  </si>
  <si>
    <t>362502******682X</t>
  </si>
  <si>
    <t>林叶芳</t>
  </si>
  <si>
    <t>362502******5624</t>
  </si>
  <si>
    <t>陈悦</t>
  </si>
  <si>
    <t>362527******0021</t>
  </si>
  <si>
    <t>颜文静</t>
  </si>
  <si>
    <t>362502******0625</t>
  </si>
  <si>
    <t>戴佳钰</t>
  </si>
  <si>
    <t>362502******0427</t>
  </si>
  <si>
    <t>杨文婷</t>
  </si>
  <si>
    <t>362502******1821</t>
  </si>
  <si>
    <t>郄静薇</t>
  </si>
  <si>
    <t>362502******6421</t>
  </si>
  <si>
    <t>高亚琴</t>
  </si>
  <si>
    <t>362502******1228</t>
  </si>
  <si>
    <t>何鑫</t>
  </si>
  <si>
    <t>362502******0840</t>
  </si>
  <si>
    <t>赵姗姗</t>
  </si>
  <si>
    <t>361002******5422</t>
  </si>
  <si>
    <t>谢欣怡</t>
  </si>
  <si>
    <t>362502******7823</t>
  </si>
  <si>
    <t>胡月如</t>
  </si>
  <si>
    <t>362502******2682</t>
  </si>
  <si>
    <t>龚倩</t>
  </si>
  <si>
    <t>362502******2023</t>
  </si>
  <si>
    <t>陈彤</t>
  </si>
  <si>
    <t>362525******3021</t>
  </si>
  <si>
    <t>占可盈</t>
  </si>
  <si>
    <t>362526******0021</t>
  </si>
  <si>
    <t>黄燕</t>
  </si>
  <si>
    <t>362526******0327</t>
  </si>
  <si>
    <t>付妍</t>
  </si>
  <si>
    <t>362502******2062</t>
  </si>
  <si>
    <t>何鹤婧</t>
  </si>
  <si>
    <t>362502******2046</t>
  </si>
  <si>
    <t>罗思婷</t>
  </si>
  <si>
    <t>362502******7225</t>
  </si>
  <si>
    <t>朱婧钰</t>
  </si>
  <si>
    <t>362502******0226</t>
  </si>
  <si>
    <t>花帅凤</t>
  </si>
  <si>
    <t>362502******5023</t>
  </si>
  <si>
    <t>封淑琪</t>
  </si>
  <si>
    <t>362524******4021</t>
  </si>
  <si>
    <t>吴诗婕</t>
  </si>
  <si>
    <t>362502******0224</t>
  </si>
  <si>
    <t>黄乔</t>
  </si>
  <si>
    <t>362502******4461</t>
  </si>
  <si>
    <t>丁梅梅</t>
  </si>
  <si>
    <t>361024******4822</t>
  </si>
  <si>
    <t>潘燕晶</t>
  </si>
  <si>
    <t>361024******0023</t>
  </si>
  <si>
    <t>彭婷</t>
  </si>
  <si>
    <t>362525******008X</t>
  </si>
  <si>
    <t>万祎祎</t>
  </si>
  <si>
    <t>362502******0664</t>
  </si>
  <si>
    <t>钟婧婕</t>
  </si>
  <si>
    <t>362502******0444</t>
  </si>
  <si>
    <t>邓雅静</t>
  </si>
  <si>
    <t>362524******0023</t>
  </si>
  <si>
    <t>罗莎</t>
  </si>
  <si>
    <t>362527******2825</t>
  </si>
  <si>
    <t>吴小莉</t>
  </si>
  <si>
    <t>362502******6229</t>
  </si>
  <si>
    <t>章艺</t>
  </si>
  <si>
    <t>李嘉敏</t>
  </si>
  <si>
    <t>362502******6243</t>
  </si>
  <si>
    <t>邓露婷</t>
  </si>
  <si>
    <t>362526******2320</t>
  </si>
  <si>
    <t>曾而朋</t>
  </si>
  <si>
    <t>362524******0043</t>
  </si>
  <si>
    <t>吴雨欣</t>
  </si>
  <si>
    <t>362502******0620</t>
  </si>
  <si>
    <t>阮玉玲</t>
  </si>
  <si>
    <t>362502******1869</t>
  </si>
  <si>
    <t>王伊玲</t>
  </si>
  <si>
    <t>362502******7846</t>
  </si>
  <si>
    <t>章子亲</t>
  </si>
  <si>
    <t>362522******0029</t>
  </si>
  <si>
    <t>余潘潘</t>
  </si>
  <si>
    <t>362527******1425</t>
  </si>
  <si>
    <t>周思琪</t>
  </si>
  <si>
    <t>361002******3626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</si>
</sst>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zoomScaleSheetLayoutView="60" workbookViewId="0">
      <selection activeCell="D1" sqref="D1"/>
    </sheetView>
  </sheetViews>
  <sheetFormatPr defaultColWidth="9" defaultRowHeight="13.5"/>
  <cols>
    <col min="1" max="1" width="6" style="1" customWidth="1"/>
    <col min="3" max="3" width="22" customWidth="1"/>
    <col min="4" max="4" width="36.375" customWidth="1"/>
    <col min="5" max="5" width="9" customWidth="1"/>
    <col min="6" max="6" width="12.625" style="2" customWidth="1"/>
    <col min="7" max="7" width="15.125" style="3" customWidth="1"/>
    <col min="8" max="9" width="9" style="3"/>
    <col min="10" max="10" width="9" style="4"/>
  </cols>
  <sheetData>
    <row r="1" ht="21" customHeight="1" spans="1:10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12" t="s">
        <v>9</v>
      </c>
    </row>
    <row r="2" ht="25" customHeight="1" spans="1:10">
      <c r="A2" s="8">
        <v>1</v>
      </c>
      <c r="B2" s="8" t="s">
        <v>10</v>
      </c>
      <c r="C2" s="9" t="s">
        <v>11</v>
      </c>
      <c r="D2" s="8" t="s">
        <v>12</v>
      </c>
      <c r="E2" s="8">
        <v>89.17</v>
      </c>
      <c r="F2" s="10">
        <v>1.0022789</v>
      </c>
      <c r="G2" s="11">
        <f t="shared" ref="G2:G65" si="0">ROUND(E2*F2,2)</f>
        <v>89.37</v>
      </c>
      <c r="H2" s="11">
        <v>79.6</v>
      </c>
      <c r="I2" s="11">
        <f t="shared" ref="I2:I11" si="1">ROUND(G2*0.6+H2*0.4,2)</f>
        <v>85.46</v>
      </c>
      <c r="J2" s="13">
        <v>1</v>
      </c>
    </row>
    <row r="3" ht="25" customHeight="1" spans="1:10">
      <c r="A3" s="8">
        <v>2</v>
      </c>
      <c r="B3" s="8" t="s">
        <v>13</v>
      </c>
      <c r="C3" s="9" t="s">
        <v>14</v>
      </c>
      <c r="D3" s="8" t="s">
        <v>12</v>
      </c>
      <c r="E3" s="8">
        <v>84.83</v>
      </c>
      <c r="F3" s="10">
        <v>1.0031833</v>
      </c>
      <c r="G3" s="11">
        <f t="shared" si="0"/>
        <v>85.1</v>
      </c>
      <c r="H3" s="11">
        <v>85.3</v>
      </c>
      <c r="I3" s="11">
        <f t="shared" si="1"/>
        <v>85.18</v>
      </c>
      <c r="J3" s="13">
        <v>2</v>
      </c>
    </row>
    <row r="4" ht="25" customHeight="1" spans="1:10">
      <c r="A4" s="8">
        <v>3</v>
      </c>
      <c r="B4" s="8" t="s">
        <v>15</v>
      </c>
      <c r="C4" s="9" t="s">
        <v>16</v>
      </c>
      <c r="D4" s="8" t="s">
        <v>12</v>
      </c>
      <c r="E4" s="8">
        <v>85.25</v>
      </c>
      <c r="F4" s="10">
        <v>1.0031833</v>
      </c>
      <c r="G4" s="11">
        <f t="shared" si="0"/>
        <v>85.52</v>
      </c>
      <c r="H4" s="11">
        <v>84.6</v>
      </c>
      <c r="I4" s="11">
        <f t="shared" si="1"/>
        <v>85.15</v>
      </c>
      <c r="J4" s="13">
        <v>3</v>
      </c>
    </row>
    <row r="5" ht="25" customHeight="1" spans="1:10">
      <c r="A5" s="8">
        <v>4</v>
      </c>
      <c r="B5" s="8" t="s">
        <v>17</v>
      </c>
      <c r="C5" s="9" t="s">
        <v>18</v>
      </c>
      <c r="D5" s="8" t="s">
        <v>12</v>
      </c>
      <c r="E5" s="8">
        <v>83.58</v>
      </c>
      <c r="F5" s="10">
        <v>1.0031833</v>
      </c>
      <c r="G5" s="11">
        <f t="shared" si="0"/>
        <v>83.85</v>
      </c>
      <c r="H5" s="11">
        <v>87.1</v>
      </c>
      <c r="I5" s="11">
        <f t="shared" si="1"/>
        <v>85.15</v>
      </c>
      <c r="J5" s="13">
        <v>4</v>
      </c>
    </row>
    <row r="6" ht="25" customHeight="1" spans="1:10">
      <c r="A6" s="8">
        <v>5</v>
      </c>
      <c r="B6" s="8" t="s">
        <v>19</v>
      </c>
      <c r="C6" s="9" t="s">
        <v>20</v>
      </c>
      <c r="D6" s="8" t="s">
        <v>12</v>
      </c>
      <c r="E6" s="8">
        <v>84.75</v>
      </c>
      <c r="F6" s="10">
        <v>1.017408</v>
      </c>
      <c r="G6" s="11">
        <f t="shared" si="0"/>
        <v>86.23</v>
      </c>
      <c r="H6" s="11">
        <v>81</v>
      </c>
      <c r="I6" s="11">
        <f t="shared" si="1"/>
        <v>84.14</v>
      </c>
      <c r="J6" s="13">
        <v>5</v>
      </c>
    </row>
    <row r="7" ht="25" customHeight="1" spans="1:10">
      <c r="A7" s="8">
        <v>6</v>
      </c>
      <c r="B7" s="8" t="s">
        <v>21</v>
      </c>
      <c r="C7" s="9" t="s">
        <v>22</v>
      </c>
      <c r="D7" s="8" t="s">
        <v>12</v>
      </c>
      <c r="E7" s="8">
        <v>83.42</v>
      </c>
      <c r="F7" s="10">
        <v>1.0347869</v>
      </c>
      <c r="G7" s="11">
        <f t="shared" si="0"/>
        <v>86.32</v>
      </c>
      <c r="H7" s="11">
        <v>79.2</v>
      </c>
      <c r="I7" s="11">
        <f t="shared" si="1"/>
        <v>83.47</v>
      </c>
      <c r="J7" s="13">
        <v>6</v>
      </c>
    </row>
    <row r="8" ht="25" customHeight="1" spans="1:10">
      <c r="A8" s="8">
        <v>7</v>
      </c>
      <c r="B8" s="8" t="s">
        <v>23</v>
      </c>
      <c r="C8" s="9" t="s">
        <v>24</v>
      </c>
      <c r="D8" s="8" t="s">
        <v>12</v>
      </c>
      <c r="E8" s="8">
        <v>85.83</v>
      </c>
      <c r="F8" s="10">
        <v>1.0022789</v>
      </c>
      <c r="G8" s="11">
        <f t="shared" si="0"/>
        <v>86.03</v>
      </c>
      <c r="H8" s="11">
        <v>79.3</v>
      </c>
      <c r="I8" s="11">
        <f t="shared" si="1"/>
        <v>83.34</v>
      </c>
      <c r="J8" s="13">
        <v>7</v>
      </c>
    </row>
    <row r="9" ht="25" customHeight="1" spans="1:10">
      <c r="A9" s="8">
        <v>8</v>
      </c>
      <c r="B9" s="8" t="s">
        <v>25</v>
      </c>
      <c r="C9" s="9" t="s">
        <v>26</v>
      </c>
      <c r="D9" s="8" t="s">
        <v>12</v>
      </c>
      <c r="E9" s="8">
        <v>85.42</v>
      </c>
      <c r="F9" s="10">
        <v>1.0022789</v>
      </c>
      <c r="G9" s="11">
        <f t="shared" si="0"/>
        <v>85.61</v>
      </c>
      <c r="H9" s="11">
        <v>79.5</v>
      </c>
      <c r="I9" s="11">
        <f t="shared" si="1"/>
        <v>83.17</v>
      </c>
      <c r="J9" s="13">
        <v>8</v>
      </c>
    </row>
    <row r="10" ht="25" customHeight="1" spans="1:10">
      <c r="A10" s="8">
        <v>9</v>
      </c>
      <c r="B10" s="8" t="s">
        <v>27</v>
      </c>
      <c r="C10" s="9" t="s">
        <v>28</v>
      </c>
      <c r="D10" s="8" t="s">
        <v>12</v>
      </c>
      <c r="E10" s="8">
        <v>84.17</v>
      </c>
      <c r="F10" s="10">
        <v>0.9868194</v>
      </c>
      <c r="G10" s="11">
        <f t="shared" si="0"/>
        <v>83.06</v>
      </c>
      <c r="H10" s="11">
        <v>83</v>
      </c>
      <c r="I10" s="11">
        <f t="shared" si="1"/>
        <v>83.04</v>
      </c>
      <c r="J10" s="13">
        <v>9</v>
      </c>
    </row>
    <row r="11" ht="25" customHeight="1" spans="1:10">
      <c r="A11" s="8">
        <v>10</v>
      </c>
      <c r="B11" s="8" t="s">
        <v>29</v>
      </c>
      <c r="C11" s="9" t="s">
        <v>30</v>
      </c>
      <c r="D11" s="8" t="s">
        <v>12</v>
      </c>
      <c r="E11" s="8">
        <v>81.92</v>
      </c>
      <c r="F11" s="10">
        <v>1.0031833</v>
      </c>
      <c r="G11" s="11">
        <f t="shared" si="0"/>
        <v>82.18</v>
      </c>
      <c r="H11" s="11">
        <v>84.1</v>
      </c>
      <c r="I11" s="11">
        <f t="shared" si="1"/>
        <v>82.95</v>
      </c>
      <c r="J11" s="13">
        <v>10</v>
      </c>
    </row>
    <row r="12" ht="25" customHeight="1" spans="1:10">
      <c r="A12" s="8">
        <v>11</v>
      </c>
      <c r="B12" s="8" t="s">
        <v>31</v>
      </c>
      <c r="C12" s="9" t="s">
        <v>32</v>
      </c>
      <c r="D12" s="8" t="s">
        <v>12</v>
      </c>
      <c r="E12" s="8">
        <v>83.5</v>
      </c>
      <c r="F12" s="10">
        <v>0.9868194</v>
      </c>
      <c r="G12" s="11">
        <f t="shared" si="0"/>
        <v>82.4</v>
      </c>
      <c r="H12" s="11">
        <v>83.6</v>
      </c>
      <c r="I12" s="11">
        <f t="shared" ref="I12:I43" si="2">ROUND(G12*0.6+H12*0.4,2)</f>
        <v>82.88</v>
      </c>
      <c r="J12" s="13">
        <v>11</v>
      </c>
    </row>
    <row r="13" ht="25" customHeight="1" spans="1:10">
      <c r="A13" s="8">
        <v>12</v>
      </c>
      <c r="B13" s="8" t="s">
        <v>33</v>
      </c>
      <c r="C13" s="9" t="s">
        <v>34</v>
      </c>
      <c r="D13" s="8" t="s">
        <v>12</v>
      </c>
      <c r="E13" s="8">
        <v>82.46</v>
      </c>
      <c r="F13" s="10">
        <v>1.017408</v>
      </c>
      <c r="G13" s="11">
        <f t="shared" si="0"/>
        <v>83.9</v>
      </c>
      <c r="H13" s="11">
        <v>81</v>
      </c>
      <c r="I13" s="11">
        <f t="shared" si="2"/>
        <v>82.74</v>
      </c>
      <c r="J13" s="13">
        <v>12</v>
      </c>
    </row>
    <row r="14" ht="25" customHeight="1" spans="1:10">
      <c r="A14" s="8">
        <v>13</v>
      </c>
      <c r="B14" s="8" t="s">
        <v>35</v>
      </c>
      <c r="C14" s="9" t="s">
        <v>36</v>
      </c>
      <c r="D14" s="8" t="s">
        <v>12</v>
      </c>
      <c r="E14" s="8">
        <v>83.08</v>
      </c>
      <c r="F14" s="10">
        <v>0.9868194</v>
      </c>
      <c r="G14" s="11">
        <f t="shared" si="0"/>
        <v>81.98</v>
      </c>
      <c r="H14" s="11">
        <v>83.3</v>
      </c>
      <c r="I14" s="11">
        <f t="shared" si="2"/>
        <v>82.51</v>
      </c>
      <c r="J14" s="13">
        <v>13</v>
      </c>
    </row>
    <row r="15" ht="25" customHeight="1" spans="1:10">
      <c r="A15" s="8">
        <v>14</v>
      </c>
      <c r="B15" s="8" t="s">
        <v>37</v>
      </c>
      <c r="C15" s="9" t="s">
        <v>38</v>
      </c>
      <c r="D15" s="8" t="s">
        <v>12</v>
      </c>
      <c r="E15" s="8">
        <v>85.5</v>
      </c>
      <c r="F15" s="10">
        <v>0.9986913</v>
      </c>
      <c r="G15" s="11">
        <f t="shared" si="0"/>
        <v>85.39</v>
      </c>
      <c r="H15" s="11">
        <v>77.8</v>
      </c>
      <c r="I15" s="11">
        <f t="shared" si="2"/>
        <v>82.35</v>
      </c>
      <c r="J15" s="13">
        <v>14</v>
      </c>
    </row>
    <row r="16" ht="25" customHeight="1" spans="1:10">
      <c r="A16" s="8">
        <v>15</v>
      </c>
      <c r="B16" s="8" t="s">
        <v>39</v>
      </c>
      <c r="C16" s="9" t="s">
        <v>40</v>
      </c>
      <c r="D16" s="8" t="s">
        <v>12</v>
      </c>
      <c r="E16" s="8">
        <v>81.67</v>
      </c>
      <c r="F16" s="10">
        <v>1.0347869</v>
      </c>
      <c r="G16" s="11">
        <f t="shared" si="0"/>
        <v>84.51</v>
      </c>
      <c r="H16" s="11">
        <v>79.1</v>
      </c>
      <c r="I16" s="11">
        <f t="shared" si="2"/>
        <v>82.35</v>
      </c>
      <c r="J16" s="13">
        <v>15</v>
      </c>
    </row>
    <row r="17" ht="25" customHeight="1" spans="1:10">
      <c r="A17" s="8">
        <v>16</v>
      </c>
      <c r="B17" s="8" t="s">
        <v>41</v>
      </c>
      <c r="C17" s="9" t="s">
        <v>42</v>
      </c>
      <c r="D17" s="8" t="s">
        <v>12</v>
      </c>
      <c r="E17" s="8">
        <v>80.67</v>
      </c>
      <c r="F17" s="10">
        <v>1.0031833</v>
      </c>
      <c r="G17" s="11">
        <f t="shared" si="0"/>
        <v>80.93</v>
      </c>
      <c r="H17" s="11">
        <v>84.2</v>
      </c>
      <c r="I17" s="11">
        <f t="shared" si="2"/>
        <v>82.24</v>
      </c>
      <c r="J17" s="13">
        <v>16</v>
      </c>
    </row>
    <row r="18" ht="25" customHeight="1" spans="1:10">
      <c r="A18" s="8">
        <v>17</v>
      </c>
      <c r="B18" s="8" t="s">
        <v>43</v>
      </c>
      <c r="C18" s="9" t="s">
        <v>44</v>
      </c>
      <c r="D18" s="8" t="s">
        <v>12</v>
      </c>
      <c r="E18" s="8">
        <v>84.53</v>
      </c>
      <c r="F18" s="10">
        <v>1.0117511</v>
      </c>
      <c r="G18" s="11">
        <f t="shared" si="0"/>
        <v>85.52</v>
      </c>
      <c r="H18" s="11">
        <v>77.3</v>
      </c>
      <c r="I18" s="11">
        <f t="shared" si="2"/>
        <v>82.23</v>
      </c>
      <c r="J18" s="13">
        <v>17</v>
      </c>
    </row>
    <row r="19" ht="25" customHeight="1" spans="1:10">
      <c r="A19" s="8">
        <v>18</v>
      </c>
      <c r="B19" s="8" t="s">
        <v>45</v>
      </c>
      <c r="C19" s="9" t="s">
        <v>46</v>
      </c>
      <c r="D19" s="8" t="s">
        <v>12</v>
      </c>
      <c r="E19" s="8">
        <v>78.08</v>
      </c>
      <c r="F19" s="10">
        <v>1.0031833</v>
      </c>
      <c r="G19" s="11">
        <f t="shared" si="0"/>
        <v>78.33</v>
      </c>
      <c r="H19" s="11">
        <v>88</v>
      </c>
      <c r="I19" s="11">
        <f t="shared" si="2"/>
        <v>82.2</v>
      </c>
      <c r="J19" s="13">
        <v>18</v>
      </c>
    </row>
    <row r="20" ht="25" customHeight="1" spans="1:10">
      <c r="A20" s="8">
        <v>19</v>
      </c>
      <c r="B20" s="8" t="s">
        <v>47</v>
      </c>
      <c r="C20" s="9" t="s">
        <v>48</v>
      </c>
      <c r="D20" s="8" t="s">
        <v>12</v>
      </c>
      <c r="E20" s="8">
        <v>85.5</v>
      </c>
      <c r="F20" s="10">
        <v>1.0107887</v>
      </c>
      <c r="G20" s="11">
        <f t="shared" si="0"/>
        <v>86.42</v>
      </c>
      <c r="H20" s="11">
        <v>75.8</v>
      </c>
      <c r="I20" s="11">
        <f t="shared" si="2"/>
        <v>82.17</v>
      </c>
      <c r="J20" s="13">
        <v>19</v>
      </c>
    </row>
    <row r="21" ht="25" customHeight="1" spans="1:10">
      <c r="A21" s="8">
        <v>20</v>
      </c>
      <c r="B21" s="8" t="s">
        <v>49</v>
      </c>
      <c r="C21" s="9" t="s">
        <v>50</v>
      </c>
      <c r="D21" s="8" t="s">
        <v>12</v>
      </c>
      <c r="E21" s="8">
        <v>81.71</v>
      </c>
      <c r="F21" s="10">
        <v>1.017408</v>
      </c>
      <c r="G21" s="11">
        <f t="shared" si="0"/>
        <v>83.13</v>
      </c>
      <c r="H21" s="11">
        <v>80.6</v>
      </c>
      <c r="I21" s="11">
        <f t="shared" si="2"/>
        <v>82.12</v>
      </c>
      <c r="J21" s="13">
        <v>20</v>
      </c>
    </row>
    <row r="22" ht="25" customHeight="1" spans="1:10">
      <c r="A22" s="8">
        <v>21</v>
      </c>
      <c r="B22" s="8" t="s">
        <v>51</v>
      </c>
      <c r="C22" s="9" t="s">
        <v>52</v>
      </c>
      <c r="D22" s="8" t="s">
        <v>12</v>
      </c>
      <c r="E22" s="8">
        <v>80.17</v>
      </c>
      <c r="F22" s="10">
        <v>1.0031833</v>
      </c>
      <c r="G22" s="11">
        <f t="shared" si="0"/>
        <v>80.43</v>
      </c>
      <c r="H22" s="11">
        <v>84.6</v>
      </c>
      <c r="I22" s="11">
        <f t="shared" si="2"/>
        <v>82.1</v>
      </c>
      <c r="J22" s="13">
        <v>21</v>
      </c>
    </row>
    <row r="23" ht="25" customHeight="1" spans="1:10">
      <c r="A23" s="8">
        <v>22</v>
      </c>
      <c r="B23" s="8" t="s">
        <v>53</v>
      </c>
      <c r="C23" s="9" t="s">
        <v>54</v>
      </c>
      <c r="D23" s="8" t="s">
        <v>12</v>
      </c>
      <c r="E23" s="8">
        <v>83.17</v>
      </c>
      <c r="F23" s="10">
        <v>0.9868194</v>
      </c>
      <c r="G23" s="11">
        <f t="shared" si="0"/>
        <v>82.07</v>
      </c>
      <c r="H23" s="11">
        <v>82.1</v>
      </c>
      <c r="I23" s="11">
        <f t="shared" si="2"/>
        <v>82.08</v>
      </c>
      <c r="J23" s="13">
        <v>22</v>
      </c>
    </row>
    <row r="24" ht="25" customHeight="1" spans="1:10">
      <c r="A24" s="8">
        <v>23</v>
      </c>
      <c r="B24" s="8" t="s">
        <v>55</v>
      </c>
      <c r="C24" s="9" t="s">
        <v>56</v>
      </c>
      <c r="D24" s="8" t="s">
        <v>12</v>
      </c>
      <c r="E24" s="8">
        <v>80.17</v>
      </c>
      <c r="F24" s="10">
        <v>1.0031833</v>
      </c>
      <c r="G24" s="11">
        <f t="shared" si="0"/>
        <v>80.43</v>
      </c>
      <c r="H24" s="11">
        <v>84.4</v>
      </c>
      <c r="I24" s="11">
        <f t="shared" si="2"/>
        <v>82.02</v>
      </c>
      <c r="J24" s="13">
        <v>23</v>
      </c>
    </row>
    <row r="25" ht="25" customHeight="1" spans="1:10">
      <c r="A25" s="8">
        <v>24</v>
      </c>
      <c r="B25" s="8" t="s">
        <v>57</v>
      </c>
      <c r="C25" s="9" t="s">
        <v>58</v>
      </c>
      <c r="D25" s="8" t="s">
        <v>12</v>
      </c>
      <c r="E25" s="8">
        <v>87.25</v>
      </c>
      <c r="F25" s="10">
        <v>0.9896413</v>
      </c>
      <c r="G25" s="11">
        <f t="shared" si="0"/>
        <v>86.35</v>
      </c>
      <c r="H25" s="11">
        <v>75.5</v>
      </c>
      <c r="I25" s="11">
        <f t="shared" si="2"/>
        <v>82.01</v>
      </c>
      <c r="J25" s="13">
        <v>24</v>
      </c>
    </row>
    <row r="26" ht="25" customHeight="1" spans="1:10">
      <c r="A26" s="8">
        <v>25</v>
      </c>
      <c r="B26" s="8" t="s">
        <v>59</v>
      </c>
      <c r="C26" s="9" t="s">
        <v>60</v>
      </c>
      <c r="D26" s="8" t="s">
        <v>12</v>
      </c>
      <c r="E26" s="8">
        <v>84.92</v>
      </c>
      <c r="F26" s="10">
        <v>1.0107887</v>
      </c>
      <c r="G26" s="11">
        <f t="shared" si="0"/>
        <v>85.84</v>
      </c>
      <c r="H26" s="11">
        <v>75.8</v>
      </c>
      <c r="I26" s="11">
        <f t="shared" si="2"/>
        <v>81.82</v>
      </c>
      <c r="J26" s="13">
        <v>25</v>
      </c>
    </row>
    <row r="27" ht="25" customHeight="1" spans="1:10">
      <c r="A27" s="8">
        <v>26</v>
      </c>
      <c r="B27" s="8" t="s">
        <v>61</v>
      </c>
      <c r="C27" s="9" t="s">
        <v>62</v>
      </c>
      <c r="D27" s="8" t="s">
        <v>12</v>
      </c>
      <c r="E27" s="8">
        <v>82.25</v>
      </c>
      <c r="F27" s="10">
        <v>0.9868194</v>
      </c>
      <c r="G27" s="11">
        <f t="shared" si="0"/>
        <v>81.17</v>
      </c>
      <c r="H27" s="11">
        <v>82.8</v>
      </c>
      <c r="I27" s="11">
        <f t="shared" si="2"/>
        <v>81.82</v>
      </c>
      <c r="J27" s="13">
        <v>26</v>
      </c>
    </row>
    <row r="28" ht="25" customHeight="1" spans="1:10">
      <c r="A28" s="8">
        <v>27</v>
      </c>
      <c r="B28" s="8" t="s">
        <v>63</v>
      </c>
      <c r="C28" s="9" t="s">
        <v>64</v>
      </c>
      <c r="D28" s="8" t="s">
        <v>12</v>
      </c>
      <c r="E28" s="8">
        <v>81.17</v>
      </c>
      <c r="F28" s="10">
        <v>1.0347869</v>
      </c>
      <c r="G28" s="11">
        <f t="shared" si="0"/>
        <v>83.99</v>
      </c>
      <c r="H28" s="11">
        <v>78.5</v>
      </c>
      <c r="I28" s="11">
        <f t="shared" si="2"/>
        <v>81.79</v>
      </c>
      <c r="J28" s="13">
        <v>27</v>
      </c>
    </row>
    <row r="29" ht="25" customHeight="1" spans="1:10">
      <c r="A29" s="8">
        <v>28</v>
      </c>
      <c r="B29" s="8" t="s">
        <v>65</v>
      </c>
      <c r="C29" s="9" t="s">
        <v>66</v>
      </c>
      <c r="D29" s="8" t="s">
        <v>12</v>
      </c>
      <c r="E29" s="8">
        <v>84.33</v>
      </c>
      <c r="F29" s="10">
        <v>0.9986913</v>
      </c>
      <c r="G29" s="11">
        <f t="shared" si="0"/>
        <v>84.22</v>
      </c>
      <c r="H29" s="11">
        <v>78</v>
      </c>
      <c r="I29" s="11">
        <f t="shared" si="2"/>
        <v>81.73</v>
      </c>
      <c r="J29" s="13">
        <v>28</v>
      </c>
    </row>
    <row r="30" ht="25" customHeight="1" spans="1:10">
      <c r="A30" s="8">
        <v>29</v>
      </c>
      <c r="B30" s="8" t="s">
        <v>67</v>
      </c>
      <c r="C30" s="9" t="s">
        <v>68</v>
      </c>
      <c r="D30" s="8" t="s">
        <v>12</v>
      </c>
      <c r="E30" s="8">
        <v>82.67</v>
      </c>
      <c r="F30" s="10">
        <v>1.0022789</v>
      </c>
      <c r="G30" s="11">
        <f t="shared" si="0"/>
        <v>82.86</v>
      </c>
      <c r="H30" s="11">
        <v>79.9</v>
      </c>
      <c r="I30" s="11">
        <f t="shared" si="2"/>
        <v>81.68</v>
      </c>
      <c r="J30" s="13">
        <v>29</v>
      </c>
    </row>
    <row r="31" ht="25" customHeight="1" spans="1:10">
      <c r="A31" s="8">
        <v>30</v>
      </c>
      <c r="B31" s="8" t="s">
        <v>69</v>
      </c>
      <c r="C31" s="9" t="s">
        <v>70</v>
      </c>
      <c r="D31" s="8" t="s">
        <v>12</v>
      </c>
      <c r="E31" s="8">
        <v>83.74</v>
      </c>
      <c r="F31" s="10">
        <v>1.0117511</v>
      </c>
      <c r="G31" s="11">
        <f t="shared" si="0"/>
        <v>84.72</v>
      </c>
      <c r="H31" s="11">
        <v>77</v>
      </c>
      <c r="I31" s="11">
        <f t="shared" si="2"/>
        <v>81.63</v>
      </c>
      <c r="J31" s="13">
        <v>30</v>
      </c>
    </row>
    <row r="32" ht="25" customHeight="1" spans="1:10">
      <c r="A32" s="8">
        <v>31</v>
      </c>
      <c r="B32" s="8" t="s">
        <v>71</v>
      </c>
      <c r="C32" s="9" t="s">
        <v>72</v>
      </c>
      <c r="D32" s="8" t="s">
        <v>12</v>
      </c>
      <c r="E32" s="8">
        <v>84.45</v>
      </c>
      <c r="F32" s="10">
        <v>1.0107887</v>
      </c>
      <c r="G32" s="11">
        <f t="shared" si="0"/>
        <v>85.36</v>
      </c>
      <c r="H32" s="11">
        <v>75.8</v>
      </c>
      <c r="I32" s="11">
        <f t="shared" si="2"/>
        <v>81.54</v>
      </c>
      <c r="J32" s="13">
        <v>31</v>
      </c>
    </row>
    <row r="33" ht="25" customHeight="1" spans="1:10">
      <c r="A33" s="8">
        <v>32</v>
      </c>
      <c r="B33" s="8" t="s">
        <v>73</v>
      </c>
      <c r="C33" s="9" t="s">
        <v>74</v>
      </c>
      <c r="D33" s="8" t="s">
        <v>12</v>
      </c>
      <c r="E33" s="8">
        <v>80.25</v>
      </c>
      <c r="F33" s="10">
        <v>1.0347869</v>
      </c>
      <c r="G33" s="11">
        <f t="shared" si="0"/>
        <v>83.04</v>
      </c>
      <c r="H33" s="11">
        <v>79</v>
      </c>
      <c r="I33" s="11">
        <f t="shared" si="2"/>
        <v>81.42</v>
      </c>
      <c r="J33" s="13">
        <v>32</v>
      </c>
    </row>
    <row r="34" ht="25" customHeight="1" spans="1:10">
      <c r="A34" s="8">
        <v>33</v>
      </c>
      <c r="B34" s="8" t="s">
        <v>75</v>
      </c>
      <c r="C34" s="9" t="s">
        <v>76</v>
      </c>
      <c r="D34" s="8" t="s">
        <v>12</v>
      </c>
      <c r="E34" s="8">
        <v>82.08</v>
      </c>
      <c r="F34" s="10">
        <v>0.9868194</v>
      </c>
      <c r="G34" s="11">
        <f t="shared" si="0"/>
        <v>81</v>
      </c>
      <c r="H34" s="11">
        <v>81.8</v>
      </c>
      <c r="I34" s="11">
        <f t="shared" si="2"/>
        <v>81.32</v>
      </c>
      <c r="J34" s="13">
        <v>33</v>
      </c>
    </row>
    <row r="35" ht="25" customHeight="1" spans="1:10">
      <c r="A35" s="8">
        <v>34</v>
      </c>
      <c r="B35" s="8" t="s">
        <v>77</v>
      </c>
      <c r="C35" s="9" t="s">
        <v>78</v>
      </c>
      <c r="D35" s="8" t="s">
        <v>12</v>
      </c>
      <c r="E35" s="8">
        <v>81.92</v>
      </c>
      <c r="F35" s="10">
        <v>1.0022789</v>
      </c>
      <c r="G35" s="11">
        <f t="shared" si="0"/>
        <v>82.11</v>
      </c>
      <c r="H35" s="11">
        <v>80</v>
      </c>
      <c r="I35" s="11">
        <f t="shared" si="2"/>
        <v>81.27</v>
      </c>
      <c r="J35" s="13">
        <v>34</v>
      </c>
    </row>
    <row r="36" ht="25" customHeight="1" spans="1:10">
      <c r="A36" s="8">
        <v>35</v>
      </c>
      <c r="B36" s="8" t="s">
        <v>79</v>
      </c>
      <c r="C36" s="9" t="s">
        <v>80</v>
      </c>
      <c r="D36" s="8" t="s">
        <v>12</v>
      </c>
      <c r="E36" s="8">
        <v>83.75</v>
      </c>
      <c r="F36" s="10">
        <v>0.9986913</v>
      </c>
      <c r="G36" s="11">
        <f t="shared" si="0"/>
        <v>83.64</v>
      </c>
      <c r="H36" s="11">
        <v>77.6</v>
      </c>
      <c r="I36" s="11">
        <f t="shared" si="2"/>
        <v>81.22</v>
      </c>
      <c r="J36" s="13">
        <v>35</v>
      </c>
    </row>
    <row r="37" ht="25" customHeight="1" spans="1:10">
      <c r="A37" s="8">
        <v>36</v>
      </c>
      <c r="B37" s="8" t="s">
        <v>81</v>
      </c>
      <c r="C37" s="9" t="s">
        <v>82</v>
      </c>
      <c r="D37" s="8" t="s">
        <v>12</v>
      </c>
      <c r="E37" s="8">
        <v>83.42</v>
      </c>
      <c r="F37" s="10">
        <v>0.9986913</v>
      </c>
      <c r="G37" s="11">
        <f t="shared" si="0"/>
        <v>83.31</v>
      </c>
      <c r="H37" s="11">
        <v>78</v>
      </c>
      <c r="I37" s="11">
        <f t="shared" si="2"/>
        <v>81.19</v>
      </c>
      <c r="J37" s="13">
        <v>36</v>
      </c>
    </row>
    <row r="38" ht="25" customHeight="1" spans="1:10">
      <c r="A38" s="8">
        <v>37</v>
      </c>
      <c r="B38" s="8" t="s">
        <v>83</v>
      </c>
      <c r="C38" s="9" t="s">
        <v>84</v>
      </c>
      <c r="D38" s="8" t="s">
        <v>12</v>
      </c>
      <c r="E38" s="8">
        <v>88.08</v>
      </c>
      <c r="F38" s="10">
        <v>0.9726799</v>
      </c>
      <c r="G38" s="11">
        <f t="shared" si="0"/>
        <v>85.67</v>
      </c>
      <c r="H38" s="11">
        <v>74.1</v>
      </c>
      <c r="I38" s="11">
        <f t="shared" si="2"/>
        <v>81.04</v>
      </c>
      <c r="J38" s="13">
        <v>37</v>
      </c>
    </row>
    <row r="39" ht="25" customHeight="1" spans="1:10">
      <c r="A39" s="8">
        <v>38</v>
      </c>
      <c r="B39" s="8" t="s">
        <v>85</v>
      </c>
      <c r="C39" s="9" t="s">
        <v>86</v>
      </c>
      <c r="D39" s="8" t="s">
        <v>12</v>
      </c>
      <c r="E39" s="8">
        <v>81.83</v>
      </c>
      <c r="F39" s="10">
        <v>1.0022789</v>
      </c>
      <c r="G39" s="11">
        <f t="shared" si="0"/>
        <v>82.02</v>
      </c>
      <c r="H39" s="11">
        <v>79.5</v>
      </c>
      <c r="I39" s="11">
        <f t="shared" si="2"/>
        <v>81.01</v>
      </c>
      <c r="J39" s="13">
        <v>38</v>
      </c>
    </row>
    <row r="40" ht="25" customHeight="1" spans="1:10">
      <c r="A40" s="8">
        <v>39</v>
      </c>
      <c r="B40" s="8" t="s">
        <v>87</v>
      </c>
      <c r="C40" s="9" t="s">
        <v>88</v>
      </c>
      <c r="D40" s="8" t="s">
        <v>12</v>
      </c>
      <c r="E40" s="8">
        <v>79.83</v>
      </c>
      <c r="F40" s="10">
        <v>1.0347869</v>
      </c>
      <c r="G40" s="11">
        <f t="shared" si="0"/>
        <v>82.61</v>
      </c>
      <c r="H40" s="11">
        <v>78.6</v>
      </c>
      <c r="I40" s="11">
        <f t="shared" si="2"/>
        <v>81.01</v>
      </c>
      <c r="J40" s="13">
        <v>39</v>
      </c>
    </row>
    <row r="41" ht="25" customHeight="1" spans="1:10">
      <c r="A41" s="8">
        <v>40</v>
      </c>
      <c r="B41" s="8" t="s">
        <v>89</v>
      </c>
      <c r="C41" s="9" t="s">
        <v>90</v>
      </c>
      <c r="D41" s="8" t="s">
        <v>12</v>
      </c>
      <c r="E41" s="8">
        <v>77.67</v>
      </c>
      <c r="F41" s="10">
        <v>1.0031833</v>
      </c>
      <c r="G41" s="11">
        <f t="shared" si="0"/>
        <v>77.92</v>
      </c>
      <c r="H41" s="11">
        <v>85.2</v>
      </c>
      <c r="I41" s="11">
        <f t="shared" si="2"/>
        <v>80.83</v>
      </c>
      <c r="J41" s="13">
        <v>40</v>
      </c>
    </row>
    <row r="42" ht="25" customHeight="1" spans="1:10">
      <c r="A42" s="8">
        <v>41</v>
      </c>
      <c r="B42" s="8" t="s">
        <v>91</v>
      </c>
      <c r="C42" s="9" t="s">
        <v>92</v>
      </c>
      <c r="D42" s="8" t="s">
        <v>12</v>
      </c>
      <c r="E42" s="8">
        <v>85.67</v>
      </c>
      <c r="F42" s="10">
        <v>0.9896413</v>
      </c>
      <c r="G42" s="11">
        <f t="shared" si="0"/>
        <v>84.78</v>
      </c>
      <c r="H42" s="11">
        <v>74.9</v>
      </c>
      <c r="I42" s="11">
        <f t="shared" si="2"/>
        <v>80.83</v>
      </c>
      <c r="J42" s="13">
        <v>41</v>
      </c>
    </row>
    <row r="43" ht="25" customHeight="1" spans="1:10">
      <c r="A43" s="8">
        <v>42</v>
      </c>
      <c r="B43" s="8" t="s">
        <v>93</v>
      </c>
      <c r="C43" s="9" t="s">
        <v>94</v>
      </c>
      <c r="D43" s="8" t="s">
        <v>12</v>
      </c>
      <c r="E43" s="8">
        <v>82.14</v>
      </c>
      <c r="F43" s="10">
        <v>1.0117511</v>
      </c>
      <c r="G43" s="11">
        <f t="shared" si="0"/>
        <v>83.11</v>
      </c>
      <c r="H43" s="11">
        <v>76.8</v>
      </c>
      <c r="I43" s="11">
        <f t="shared" si="2"/>
        <v>80.59</v>
      </c>
      <c r="J43" s="13">
        <v>42</v>
      </c>
    </row>
    <row r="44" ht="25" customHeight="1" spans="1:10">
      <c r="A44" s="8">
        <v>43</v>
      </c>
      <c r="B44" s="8" t="s">
        <v>95</v>
      </c>
      <c r="C44" s="9" t="s">
        <v>96</v>
      </c>
      <c r="D44" s="8" t="s">
        <v>12</v>
      </c>
      <c r="E44" s="8">
        <v>79.92</v>
      </c>
      <c r="F44" s="10">
        <v>0.9868194</v>
      </c>
      <c r="G44" s="11">
        <f t="shared" si="0"/>
        <v>78.87</v>
      </c>
      <c r="H44" s="11">
        <v>83</v>
      </c>
      <c r="I44" s="11">
        <f t="shared" ref="I44:I75" si="3">ROUND(G44*0.6+H44*0.4,2)</f>
        <v>80.52</v>
      </c>
      <c r="J44" s="13">
        <v>43</v>
      </c>
    </row>
    <row r="45" ht="25" customHeight="1" spans="1:10">
      <c r="A45" s="8">
        <v>44</v>
      </c>
      <c r="B45" s="8" t="s">
        <v>97</v>
      </c>
      <c r="C45" s="9" t="s">
        <v>98</v>
      </c>
      <c r="D45" s="8" t="s">
        <v>12</v>
      </c>
      <c r="E45" s="8">
        <v>78.71</v>
      </c>
      <c r="F45" s="10">
        <v>1.017408</v>
      </c>
      <c r="G45" s="11">
        <f t="shared" si="0"/>
        <v>80.08</v>
      </c>
      <c r="H45" s="11">
        <v>80.8</v>
      </c>
      <c r="I45" s="11">
        <f t="shared" si="3"/>
        <v>80.37</v>
      </c>
      <c r="J45" s="13">
        <v>44</v>
      </c>
    </row>
    <row r="46" ht="25" customHeight="1" spans="1:10">
      <c r="A46" s="8">
        <v>45</v>
      </c>
      <c r="B46" s="8" t="s">
        <v>99</v>
      </c>
      <c r="C46" s="9" t="s">
        <v>100</v>
      </c>
      <c r="D46" s="8" t="s">
        <v>12</v>
      </c>
      <c r="E46" s="8">
        <v>78.67</v>
      </c>
      <c r="F46" s="10">
        <v>1.017408</v>
      </c>
      <c r="G46" s="11">
        <f t="shared" si="0"/>
        <v>80.04</v>
      </c>
      <c r="H46" s="11">
        <v>80.3</v>
      </c>
      <c r="I46" s="11">
        <f t="shared" si="3"/>
        <v>80.14</v>
      </c>
      <c r="J46" s="13">
        <v>45</v>
      </c>
    </row>
    <row r="47" ht="25" customHeight="1" spans="1:10">
      <c r="A47" s="8">
        <v>46</v>
      </c>
      <c r="B47" s="8" t="s">
        <v>101</v>
      </c>
      <c r="C47" s="9" t="s">
        <v>102</v>
      </c>
      <c r="D47" s="8" t="s">
        <v>12</v>
      </c>
      <c r="E47" s="8">
        <v>78.25</v>
      </c>
      <c r="F47" s="10">
        <v>1.017408</v>
      </c>
      <c r="G47" s="11">
        <f t="shared" si="0"/>
        <v>79.61</v>
      </c>
      <c r="H47" s="11">
        <v>80.8</v>
      </c>
      <c r="I47" s="11">
        <f t="shared" si="3"/>
        <v>80.09</v>
      </c>
      <c r="J47" s="13">
        <v>46</v>
      </c>
    </row>
    <row r="48" ht="25" customHeight="1" spans="1:10">
      <c r="A48" s="8">
        <v>47</v>
      </c>
      <c r="B48" s="8" t="s">
        <v>103</v>
      </c>
      <c r="C48" s="9" t="s">
        <v>104</v>
      </c>
      <c r="D48" s="8" t="s">
        <v>12</v>
      </c>
      <c r="E48" s="8">
        <v>81.44</v>
      </c>
      <c r="F48" s="10">
        <v>1.0117511</v>
      </c>
      <c r="G48" s="11">
        <f t="shared" si="0"/>
        <v>82.4</v>
      </c>
      <c r="H48" s="11">
        <v>76.5</v>
      </c>
      <c r="I48" s="11">
        <f t="shared" si="3"/>
        <v>80.04</v>
      </c>
      <c r="J48" s="13">
        <v>47</v>
      </c>
    </row>
    <row r="49" ht="25" customHeight="1" spans="1:10">
      <c r="A49" s="8">
        <v>48</v>
      </c>
      <c r="B49" s="8" t="s">
        <v>105</v>
      </c>
      <c r="C49" s="9" t="s">
        <v>106</v>
      </c>
      <c r="D49" s="8" t="s">
        <v>12</v>
      </c>
      <c r="E49" s="8">
        <v>86.04</v>
      </c>
      <c r="F49" s="10">
        <v>0.9756439</v>
      </c>
      <c r="G49" s="11">
        <f t="shared" si="0"/>
        <v>83.94</v>
      </c>
      <c r="H49" s="11">
        <v>74.1</v>
      </c>
      <c r="I49" s="11">
        <f t="shared" si="3"/>
        <v>80</v>
      </c>
      <c r="J49" s="13">
        <v>48</v>
      </c>
    </row>
    <row r="50" ht="25" customHeight="1" spans="1:10">
      <c r="A50" s="8">
        <v>49</v>
      </c>
      <c r="B50" s="8" t="s">
        <v>107</v>
      </c>
      <c r="C50" s="9" t="s">
        <v>108</v>
      </c>
      <c r="D50" s="8" t="s">
        <v>12</v>
      </c>
      <c r="E50" s="8">
        <v>78.21</v>
      </c>
      <c r="F50" s="10">
        <v>1.017408</v>
      </c>
      <c r="G50" s="11">
        <f t="shared" si="0"/>
        <v>79.57</v>
      </c>
      <c r="H50" s="11">
        <v>80.6</v>
      </c>
      <c r="I50" s="11">
        <f t="shared" si="3"/>
        <v>79.98</v>
      </c>
      <c r="J50" s="13">
        <v>49</v>
      </c>
    </row>
    <row r="51" ht="25" customHeight="1" spans="1:10">
      <c r="A51" s="8">
        <v>50</v>
      </c>
      <c r="B51" s="8" t="s">
        <v>109</v>
      </c>
      <c r="C51" s="9" t="s">
        <v>110</v>
      </c>
      <c r="D51" s="8" t="s">
        <v>12</v>
      </c>
      <c r="E51" s="8">
        <v>80.08</v>
      </c>
      <c r="F51" s="10">
        <v>1.0022789</v>
      </c>
      <c r="G51" s="11">
        <f t="shared" si="0"/>
        <v>80.26</v>
      </c>
      <c r="H51" s="11">
        <v>79.3</v>
      </c>
      <c r="I51" s="11">
        <f t="shared" si="3"/>
        <v>79.88</v>
      </c>
      <c r="J51" s="13">
        <v>50</v>
      </c>
    </row>
    <row r="52" ht="25" customHeight="1" spans="1:10">
      <c r="A52" s="8">
        <v>51</v>
      </c>
      <c r="B52" s="8" t="s">
        <v>111</v>
      </c>
      <c r="C52" s="9" t="s">
        <v>112</v>
      </c>
      <c r="D52" s="8" t="s">
        <v>12</v>
      </c>
      <c r="E52" s="8">
        <v>86.17</v>
      </c>
      <c r="F52" s="10">
        <v>0.9726799</v>
      </c>
      <c r="G52" s="11">
        <f t="shared" si="0"/>
        <v>83.82</v>
      </c>
      <c r="H52" s="11">
        <v>73.9</v>
      </c>
      <c r="I52" s="11">
        <f t="shared" si="3"/>
        <v>79.85</v>
      </c>
      <c r="J52" s="13">
        <v>51</v>
      </c>
    </row>
    <row r="53" ht="25" customHeight="1" spans="1:10">
      <c r="A53" s="8">
        <v>52</v>
      </c>
      <c r="B53" s="8" t="s">
        <v>113</v>
      </c>
      <c r="C53" s="9" t="s">
        <v>114</v>
      </c>
      <c r="D53" s="8" t="s">
        <v>12</v>
      </c>
      <c r="E53" s="8">
        <v>77.5</v>
      </c>
      <c r="F53" s="10">
        <v>1.0347869</v>
      </c>
      <c r="G53" s="11">
        <f t="shared" si="0"/>
        <v>80.2</v>
      </c>
      <c r="H53" s="11">
        <v>79.1</v>
      </c>
      <c r="I53" s="11">
        <f t="shared" si="3"/>
        <v>79.76</v>
      </c>
      <c r="J53" s="13">
        <v>52</v>
      </c>
    </row>
    <row r="54" ht="25" customHeight="1" spans="1:10">
      <c r="A54" s="8">
        <v>53</v>
      </c>
      <c r="B54" s="8" t="s">
        <v>115</v>
      </c>
      <c r="C54" s="9" t="s">
        <v>116</v>
      </c>
      <c r="D54" s="8" t="s">
        <v>12</v>
      </c>
      <c r="E54" s="8">
        <v>83.58</v>
      </c>
      <c r="F54" s="10">
        <v>0.9896413</v>
      </c>
      <c r="G54" s="11">
        <f t="shared" si="0"/>
        <v>82.71</v>
      </c>
      <c r="H54" s="11">
        <v>75.3</v>
      </c>
      <c r="I54" s="11">
        <f t="shared" si="3"/>
        <v>79.75</v>
      </c>
      <c r="J54" s="13">
        <v>53</v>
      </c>
    </row>
    <row r="55" ht="25" customHeight="1" spans="1:10">
      <c r="A55" s="8">
        <v>54</v>
      </c>
      <c r="B55" s="8" t="s">
        <v>117</v>
      </c>
      <c r="C55" s="9" t="s">
        <v>118</v>
      </c>
      <c r="D55" s="8" t="s">
        <v>12</v>
      </c>
      <c r="E55" s="8">
        <v>79.67</v>
      </c>
      <c r="F55" s="10">
        <v>0.9868194</v>
      </c>
      <c r="G55" s="11">
        <f t="shared" si="0"/>
        <v>78.62</v>
      </c>
      <c r="H55" s="11">
        <v>81.3</v>
      </c>
      <c r="I55" s="11">
        <f t="shared" si="3"/>
        <v>79.69</v>
      </c>
      <c r="J55" s="13">
        <v>54</v>
      </c>
    </row>
    <row r="56" ht="25" customHeight="1" spans="1:10">
      <c r="A56" s="8">
        <v>55</v>
      </c>
      <c r="B56" s="8" t="s">
        <v>119</v>
      </c>
      <c r="C56" s="9" t="s">
        <v>120</v>
      </c>
      <c r="D56" s="8" t="s">
        <v>12</v>
      </c>
      <c r="E56" s="8">
        <v>80.83</v>
      </c>
      <c r="F56" s="10">
        <v>0.9986913</v>
      </c>
      <c r="G56" s="11">
        <f t="shared" si="0"/>
        <v>80.72</v>
      </c>
      <c r="H56" s="11">
        <v>77.9</v>
      </c>
      <c r="I56" s="11">
        <f t="shared" si="3"/>
        <v>79.59</v>
      </c>
      <c r="J56" s="13">
        <v>55</v>
      </c>
    </row>
    <row r="57" ht="25" customHeight="1" spans="1:10">
      <c r="A57" s="8">
        <v>56</v>
      </c>
      <c r="B57" s="8" t="s">
        <v>121</v>
      </c>
      <c r="C57" s="9" t="s">
        <v>122</v>
      </c>
      <c r="D57" s="8" t="s">
        <v>12</v>
      </c>
      <c r="E57" s="8">
        <v>79.83</v>
      </c>
      <c r="F57" s="10">
        <v>1.0117511</v>
      </c>
      <c r="G57" s="11">
        <f t="shared" si="0"/>
        <v>80.77</v>
      </c>
      <c r="H57" s="11">
        <v>77.6</v>
      </c>
      <c r="I57" s="11">
        <f t="shared" si="3"/>
        <v>79.5</v>
      </c>
      <c r="J57" s="13">
        <v>56</v>
      </c>
    </row>
    <row r="58" ht="25" customHeight="1" spans="1:10">
      <c r="A58" s="8">
        <v>57</v>
      </c>
      <c r="B58" s="8" t="s">
        <v>123</v>
      </c>
      <c r="C58" s="9" t="s">
        <v>36</v>
      </c>
      <c r="D58" s="8" t="s">
        <v>12</v>
      </c>
      <c r="E58" s="8">
        <v>84.59</v>
      </c>
      <c r="F58" s="10">
        <v>0.9756439</v>
      </c>
      <c r="G58" s="11">
        <f t="shared" si="0"/>
        <v>82.53</v>
      </c>
      <c r="H58" s="11">
        <v>74.7</v>
      </c>
      <c r="I58" s="11">
        <f t="shared" si="3"/>
        <v>79.4</v>
      </c>
      <c r="J58" s="13">
        <v>57</v>
      </c>
    </row>
    <row r="59" ht="25" customHeight="1" spans="1:10">
      <c r="A59" s="8">
        <v>58</v>
      </c>
      <c r="B59" s="8" t="s">
        <v>124</v>
      </c>
      <c r="C59" s="9" t="s">
        <v>125</v>
      </c>
      <c r="D59" s="8" t="s">
        <v>12</v>
      </c>
      <c r="E59" s="8">
        <v>84.46</v>
      </c>
      <c r="F59" s="10">
        <v>0.9756439</v>
      </c>
      <c r="G59" s="11">
        <f t="shared" si="0"/>
        <v>82.4</v>
      </c>
      <c r="H59" s="11">
        <v>74.8</v>
      </c>
      <c r="I59" s="11">
        <f t="shared" si="3"/>
        <v>79.36</v>
      </c>
      <c r="J59" s="13">
        <v>58</v>
      </c>
    </row>
    <row r="60" ht="25" customHeight="1" spans="1:10">
      <c r="A60" s="8">
        <v>59</v>
      </c>
      <c r="B60" s="8" t="s">
        <v>126</v>
      </c>
      <c r="C60" s="9" t="s">
        <v>127</v>
      </c>
      <c r="D60" s="8" t="s">
        <v>12</v>
      </c>
      <c r="E60" s="8">
        <v>77.25</v>
      </c>
      <c r="F60" s="10">
        <v>0.9868194</v>
      </c>
      <c r="G60" s="11">
        <f t="shared" si="0"/>
        <v>76.23</v>
      </c>
      <c r="H60" s="11">
        <v>83.8</v>
      </c>
      <c r="I60" s="11">
        <f t="shared" si="3"/>
        <v>79.26</v>
      </c>
      <c r="J60" s="13">
        <v>59</v>
      </c>
    </row>
    <row r="61" ht="25" customHeight="1" spans="1:10">
      <c r="A61" s="8">
        <v>60</v>
      </c>
      <c r="B61" s="8" t="s">
        <v>128</v>
      </c>
      <c r="C61" s="9" t="s">
        <v>129</v>
      </c>
      <c r="D61" s="8" t="s">
        <v>12</v>
      </c>
      <c r="E61" s="8">
        <v>76.75</v>
      </c>
      <c r="F61" s="10">
        <v>1.017408</v>
      </c>
      <c r="G61" s="11">
        <f t="shared" si="0"/>
        <v>78.09</v>
      </c>
      <c r="H61" s="11">
        <v>80.9</v>
      </c>
      <c r="I61" s="11">
        <f t="shared" si="3"/>
        <v>79.21</v>
      </c>
      <c r="J61" s="13">
        <v>60</v>
      </c>
    </row>
    <row r="62" ht="25" customHeight="1" spans="1:10">
      <c r="A62" s="8">
        <v>61</v>
      </c>
      <c r="B62" s="8" t="s">
        <v>130</v>
      </c>
      <c r="C62" s="9" t="s">
        <v>131</v>
      </c>
      <c r="D62" s="8" t="s">
        <v>12</v>
      </c>
      <c r="E62" s="8">
        <v>76.59</v>
      </c>
      <c r="F62" s="10">
        <v>1.017408</v>
      </c>
      <c r="G62" s="11">
        <f t="shared" si="0"/>
        <v>77.92</v>
      </c>
      <c r="H62" s="11">
        <v>81.1</v>
      </c>
      <c r="I62" s="11">
        <f t="shared" si="3"/>
        <v>79.19</v>
      </c>
      <c r="J62" s="13">
        <v>61</v>
      </c>
    </row>
    <row r="63" ht="25" customHeight="1" spans="1:10">
      <c r="A63" s="8">
        <v>62</v>
      </c>
      <c r="B63" s="8" t="s">
        <v>132</v>
      </c>
      <c r="C63" s="9" t="s">
        <v>133</v>
      </c>
      <c r="D63" s="8" t="s">
        <v>12</v>
      </c>
      <c r="E63" s="8">
        <v>82.83</v>
      </c>
      <c r="F63" s="10">
        <v>0.9896413</v>
      </c>
      <c r="G63" s="11">
        <f t="shared" si="0"/>
        <v>81.97</v>
      </c>
      <c r="H63" s="11">
        <v>75</v>
      </c>
      <c r="I63" s="11">
        <f t="shared" si="3"/>
        <v>79.18</v>
      </c>
      <c r="J63" s="13">
        <v>62</v>
      </c>
    </row>
    <row r="64" ht="25" customHeight="1" spans="1:10">
      <c r="A64" s="8">
        <v>63</v>
      </c>
      <c r="B64" s="8" t="s">
        <v>134</v>
      </c>
      <c r="C64" s="9" t="s">
        <v>135</v>
      </c>
      <c r="D64" s="8" t="s">
        <v>12</v>
      </c>
      <c r="E64" s="8">
        <v>82.38</v>
      </c>
      <c r="F64" s="10">
        <v>0.9896413</v>
      </c>
      <c r="G64" s="11">
        <f t="shared" si="0"/>
        <v>81.53</v>
      </c>
      <c r="H64" s="11">
        <v>75.6</v>
      </c>
      <c r="I64" s="11">
        <f t="shared" si="3"/>
        <v>79.16</v>
      </c>
      <c r="J64" s="13">
        <v>63</v>
      </c>
    </row>
    <row r="65" ht="25" customHeight="1" spans="1:10">
      <c r="A65" s="8">
        <v>64</v>
      </c>
      <c r="B65" s="8" t="s">
        <v>136</v>
      </c>
      <c r="C65" s="9" t="s">
        <v>137</v>
      </c>
      <c r="D65" s="8" t="s">
        <v>12</v>
      </c>
      <c r="E65" s="8">
        <v>80.29</v>
      </c>
      <c r="F65" s="10">
        <v>1.0107887</v>
      </c>
      <c r="G65" s="11">
        <f t="shared" si="0"/>
        <v>81.16</v>
      </c>
      <c r="H65" s="11">
        <v>76.1</v>
      </c>
      <c r="I65" s="11">
        <f t="shared" si="3"/>
        <v>79.14</v>
      </c>
      <c r="J65" s="13">
        <v>64</v>
      </c>
    </row>
    <row r="66" ht="25" customHeight="1" spans="1:10">
      <c r="A66" s="8">
        <v>65</v>
      </c>
      <c r="B66" s="8" t="s">
        <v>138</v>
      </c>
      <c r="C66" s="9" t="s">
        <v>139</v>
      </c>
      <c r="D66" s="8" t="s">
        <v>12</v>
      </c>
      <c r="E66" s="8">
        <v>79.75</v>
      </c>
      <c r="F66" s="10">
        <v>0.9986913</v>
      </c>
      <c r="G66" s="11">
        <f>ROUND(E66*F66,2)</f>
        <v>79.65</v>
      </c>
      <c r="H66" s="11">
        <v>78.2</v>
      </c>
      <c r="I66" s="11">
        <f t="shared" si="3"/>
        <v>79.07</v>
      </c>
      <c r="J66" s="13">
        <v>65</v>
      </c>
    </row>
    <row r="67" ht="25" customHeight="1" spans="1:10">
      <c r="A67" s="8">
        <v>66</v>
      </c>
      <c r="B67" s="8" t="s">
        <v>140</v>
      </c>
      <c r="C67" s="9" t="s">
        <v>141</v>
      </c>
      <c r="D67" s="8" t="s">
        <v>12</v>
      </c>
      <c r="E67" s="8">
        <v>84.92</v>
      </c>
      <c r="F67" s="10">
        <v>0.9726799</v>
      </c>
      <c r="G67" s="11">
        <f>ROUND(E67*F67,2)</f>
        <v>82.6</v>
      </c>
      <c r="H67" s="11">
        <v>73.7</v>
      </c>
      <c r="I67" s="11">
        <f t="shared" si="3"/>
        <v>79.04</v>
      </c>
      <c r="J67" s="13">
        <v>66</v>
      </c>
    </row>
  </sheetData>
  <sortState ref="A2:AD133">
    <sortCondition ref="I2:I133" descending="1"/>
  </sortState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临川区城区公办幼儿园招聘合同制幼儿教师_面试_20230804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无条件</cp:lastModifiedBy>
  <dcterms:created xsi:type="dcterms:W3CDTF">2023-08-04T09:10:00Z</dcterms:created>
  <dcterms:modified xsi:type="dcterms:W3CDTF">2023-08-12T02:11:22Z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DF141798956C4DAB878A28B98EF36807_13</vt:lpwstr>
  </property>
  <property fmtid="{D5CDD505-2E9C-101B-9397-08002B2CF9AE}" pid="3" name="KSOProductBuildVer">
    <vt:lpwstr>2052-11.1.0.14309</vt:lpwstr>
  </property>
</Properties>
</file>