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89" activeTab="2"/>
  </bookViews>
  <sheets>
    <sheet name="初中语文" sheetId="16" r:id="rId1"/>
    <sheet name="初中数学" sheetId="17" r:id="rId2"/>
    <sheet name="初中英语" sheetId="18" r:id="rId3"/>
    <sheet name="初中其他" sheetId="19" r:id="rId4"/>
    <sheet name="小学语文" sheetId="8" r:id="rId5"/>
    <sheet name="小学数学" sheetId="9" r:id="rId6"/>
    <sheet name="小学英语" sheetId="15" r:id="rId7"/>
    <sheet name="小学体育美术" sheetId="11" r:id="rId8"/>
  </sheets>
  <definedNames>
    <definedName name="_xlnm._FilterDatabase" localSheetId="0" hidden="1">初中语文!$A$4:$M$15</definedName>
    <definedName name="_xlnm._FilterDatabase" localSheetId="5" hidden="1">小学数学!$A$4:$M$34</definedName>
    <definedName name="_xlnm._FilterDatabase" localSheetId="4" hidden="1">小学语文!$A$4:$M$38</definedName>
    <definedName name="_xlnm.Print_Titles" localSheetId="3">初中其他!$1:$1</definedName>
    <definedName name="_xlnm.Print_Titles" localSheetId="5">小学数学!$1:$4</definedName>
    <definedName name="_xlnm.Print_Titles" localSheetId="4">小学语文!$1:$4</definedName>
  </definedNames>
  <calcPr calcId="144525"/>
</workbook>
</file>

<file path=xl/sharedStrings.xml><?xml version="1.0" encoding="utf-8"?>
<sst xmlns="http://schemas.openxmlformats.org/spreadsheetml/2006/main" count="550" uniqueCount="185">
  <si>
    <t>2023年万安县县直学校公开选调教师笔试前成绩公示表</t>
  </si>
  <si>
    <t>报考岗位：初中语文 计划3人</t>
  </si>
  <si>
    <t>序号</t>
  </si>
  <si>
    <t>姓 名</t>
  </si>
  <si>
    <t>性别</t>
  </si>
  <si>
    <t>本县公办学校任教工作年限</t>
  </si>
  <si>
    <t>笔试
成绩</t>
  </si>
  <si>
    <t>教学
成绩</t>
  </si>
  <si>
    <t>学校
评价</t>
  </si>
  <si>
    <t>奖励加分</t>
  </si>
  <si>
    <t>评定  总成绩</t>
  </si>
  <si>
    <t>村小
任教</t>
  </si>
  <si>
    <t>综合奖</t>
  </si>
  <si>
    <t>优课赛</t>
  </si>
  <si>
    <t>班主任</t>
  </si>
  <si>
    <t>合计</t>
  </si>
  <si>
    <t>刘可臻</t>
  </si>
  <si>
    <t>女</t>
  </si>
  <si>
    <t>谢淑珍</t>
  </si>
  <si>
    <t>刘菁</t>
  </si>
  <si>
    <t>钟佳祥</t>
  </si>
  <si>
    <t>肖迎君</t>
  </si>
  <si>
    <t>黄婧</t>
  </si>
  <si>
    <t>刘娟娣</t>
  </si>
  <si>
    <t>李静</t>
  </si>
  <si>
    <t>温萍香</t>
  </si>
  <si>
    <t>石林芳</t>
  </si>
  <si>
    <t>陈静波</t>
  </si>
  <si>
    <t>报考岗位：初中数学 计划2人</t>
  </si>
  <si>
    <t>黄艳</t>
  </si>
  <si>
    <t>刘莉</t>
  </si>
  <si>
    <t>黎丽</t>
  </si>
  <si>
    <t>刘过房</t>
  </si>
  <si>
    <t>男</t>
  </si>
  <si>
    <t>刘艳婷</t>
  </si>
  <si>
    <t>郭万梅</t>
  </si>
  <si>
    <t>朱茵</t>
  </si>
  <si>
    <t>孙宁</t>
  </si>
  <si>
    <t>陈中华</t>
  </si>
  <si>
    <t>报考岗位：初中英语 计划2人</t>
  </si>
  <si>
    <t>黄丽莉</t>
  </si>
  <si>
    <t>杜佼纭</t>
  </si>
  <si>
    <t>刘小艳</t>
  </si>
  <si>
    <t>高洁</t>
  </si>
  <si>
    <t>凌珊</t>
  </si>
  <si>
    <t>刘秋红</t>
  </si>
  <si>
    <t>黄小权</t>
  </si>
  <si>
    <t>刘星</t>
  </si>
  <si>
    <t>洪彩芳</t>
  </si>
  <si>
    <t>刘苏琴</t>
  </si>
  <si>
    <t>温丽兰</t>
  </si>
  <si>
    <t>曾明珺</t>
  </si>
  <si>
    <t>包春梅</t>
  </si>
  <si>
    <t>李娟</t>
  </si>
  <si>
    <t>李丽</t>
  </si>
  <si>
    <t>报考岗位：初中物理 计划1人</t>
  </si>
  <si>
    <t>肖敏</t>
  </si>
  <si>
    <t>报考岗位：初中化学 计划2人</t>
  </si>
  <si>
    <t>钟玉燕</t>
  </si>
  <si>
    <t>陈艳丽</t>
  </si>
  <si>
    <t>温余芳</t>
  </si>
  <si>
    <t>周扬</t>
  </si>
  <si>
    <t>报考岗位：初中生物 计划2人</t>
  </si>
  <si>
    <t>朱珊兰</t>
  </si>
  <si>
    <t>刘茳</t>
  </si>
  <si>
    <t>刘甜</t>
  </si>
  <si>
    <t>罗艳</t>
  </si>
  <si>
    <t>赵珑娟</t>
  </si>
  <si>
    <t>报考岗位：初中道法 计划2人</t>
  </si>
  <si>
    <t>衷海燕</t>
  </si>
  <si>
    <t>刘航</t>
  </si>
  <si>
    <t>雷婷</t>
  </si>
  <si>
    <t>报考岗位：初中历史 计划1人</t>
  </si>
  <si>
    <t>刘芳</t>
  </si>
  <si>
    <t>肖承方</t>
  </si>
  <si>
    <t>王芳</t>
  </si>
  <si>
    <t>报考岗位：初中地理 计划2人</t>
  </si>
  <si>
    <t>温书有</t>
  </si>
  <si>
    <t>肖丽</t>
  </si>
  <si>
    <t>刘钰</t>
  </si>
  <si>
    <t>傅芳盛</t>
  </si>
  <si>
    <t>报考岗位：初中体育 计划2人</t>
  </si>
  <si>
    <t>范忠海</t>
  </si>
  <si>
    <t>周崇辉</t>
  </si>
  <si>
    <t>李鹏</t>
  </si>
  <si>
    <t>管华清</t>
  </si>
  <si>
    <t>杨强</t>
  </si>
  <si>
    <t>温庆林</t>
  </si>
  <si>
    <t>报考岗位：初中心理健康 计划1人</t>
  </si>
  <si>
    <t>报考岗位：小学语文 计划5人</t>
  </si>
  <si>
    <t>笔试成绩</t>
  </si>
  <si>
    <t>学校评价</t>
  </si>
  <si>
    <t>村小任教</t>
  </si>
  <si>
    <t>罗小青</t>
  </si>
  <si>
    <t>肖玮芬</t>
  </si>
  <si>
    <t>温丽祯</t>
  </si>
  <si>
    <t>刘柳芳</t>
  </si>
  <si>
    <t>郭莎莎</t>
  </si>
  <si>
    <t>罗丽</t>
  </si>
  <si>
    <t>李来建</t>
  </si>
  <si>
    <t>康珍珍</t>
  </si>
  <si>
    <t>钟建清</t>
  </si>
  <si>
    <t>郭立红</t>
  </si>
  <si>
    <t>雷冬华</t>
  </si>
  <si>
    <t>陈丽平</t>
  </si>
  <si>
    <t>肖荃</t>
  </si>
  <si>
    <t>罗明</t>
  </si>
  <si>
    <t>罗兰</t>
  </si>
  <si>
    <t>肖星</t>
  </si>
  <si>
    <t>叶明珠</t>
  </si>
  <si>
    <t>康书元</t>
  </si>
  <si>
    <t>曾花</t>
  </si>
  <si>
    <t>熊燕</t>
  </si>
  <si>
    <t>曾伟平</t>
  </si>
  <si>
    <t>肖莉</t>
  </si>
  <si>
    <t>陈霞</t>
  </si>
  <si>
    <t>陈菲</t>
  </si>
  <si>
    <t>肖艳红</t>
  </si>
  <si>
    <t>曾娟</t>
  </si>
  <si>
    <t>谢春艳</t>
  </si>
  <si>
    <t>李香</t>
  </si>
  <si>
    <t>陈国琴</t>
  </si>
  <si>
    <t>许琴</t>
  </si>
  <si>
    <t>罗菲菲</t>
  </si>
  <si>
    <t>康琳霞</t>
  </si>
  <si>
    <t>刘嘉玲</t>
  </si>
  <si>
    <t>陈澜</t>
  </si>
  <si>
    <t>报考岗位：小学数学 计划5人</t>
  </si>
  <si>
    <t>刘青</t>
  </si>
  <si>
    <t>肖月青</t>
  </si>
  <si>
    <t>郭红梅</t>
  </si>
  <si>
    <t>谢明峰</t>
  </si>
  <si>
    <t>邱芳</t>
  </si>
  <si>
    <t>曾群婷</t>
  </si>
  <si>
    <t>王茜</t>
  </si>
  <si>
    <t>张彩梅</t>
  </si>
  <si>
    <t>巫爱平</t>
  </si>
  <si>
    <t>郭常煌</t>
  </si>
  <si>
    <t>周根利</t>
  </si>
  <si>
    <t>张虹</t>
  </si>
  <si>
    <t>邓丽君</t>
  </si>
  <si>
    <t>余盼靛</t>
  </si>
  <si>
    <t>肖慧娟</t>
  </si>
  <si>
    <t>罗棋耀</t>
  </si>
  <si>
    <t>郑雪梅</t>
  </si>
  <si>
    <t>卢丹</t>
  </si>
  <si>
    <t>宋雪连</t>
  </si>
  <si>
    <t>谢姝</t>
  </si>
  <si>
    <t>许蓝方</t>
  </si>
  <si>
    <t>李清</t>
  </si>
  <si>
    <t>张伟</t>
  </si>
  <si>
    <t>吴恒</t>
  </si>
  <si>
    <t>陈艳</t>
  </si>
  <si>
    <t>兰霞</t>
  </si>
  <si>
    <t>华婷</t>
  </si>
  <si>
    <t>肖桂梅</t>
  </si>
  <si>
    <t>肖山洪</t>
  </si>
  <si>
    <t>何立平</t>
  </si>
  <si>
    <t>许丽丽</t>
  </si>
  <si>
    <t>刘珊君</t>
  </si>
  <si>
    <t>钟佩霖</t>
  </si>
  <si>
    <t>许小梅</t>
  </si>
  <si>
    <t>陈婷</t>
  </si>
  <si>
    <t>陈晶晶</t>
  </si>
  <si>
    <t>林茜</t>
  </si>
  <si>
    <t>陶琳</t>
  </si>
  <si>
    <t>郭远香</t>
  </si>
  <si>
    <t>曾英</t>
  </si>
  <si>
    <t>报考岗位：小学英语 计划2人</t>
  </si>
  <si>
    <t>郭红</t>
  </si>
  <si>
    <t>梅英</t>
  </si>
  <si>
    <t>刘丽凤</t>
  </si>
  <si>
    <t>罗小芸</t>
  </si>
  <si>
    <t>魏文兰</t>
  </si>
  <si>
    <t>张川梅</t>
  </si>
  <si>
    <t>报考岗位：小学体育 计划2人</t>
  </si>
  <si>
    <t>赖祥峰</t>
  </si>
  <si>
    <t>陈丹</t>
  </si>
  <si>
    <t>方伟州</t>
  </si>
  <si>
    <t>刘雅晨</t>
  </si>
  <si>
    <t>报考岗位：小学美术 计划1人</t>
  </si>
  <si>
    <t>罗钰</t>
  </si>
  <si>
    <t>曾莉婷</t>
  </si>
  <si>
    <t>林峰</t>
  </si>
  <si>
    <t>张依娜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</si>
</sst>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3" borderId="1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0" fillId="0" borderId="3" xfId="0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3" xfId="50"/>
    <cellStyle name="常规 3" xfId="51"/>
    <cellStyle name="常规 7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4" topLeftCell="A5" activePane="bottomLeft" state="frozen"/>
      <selection/>
      <selection pane="bottomLeft" activeCell="Q24" sqref="Q24"/>
    </sheetView>
  </sheetViews>
  <sheetFormatPr defaultColWidth="9" defaultRowHeight="13.5"/>
  <cols>
    <col min="1" max="1" width="5.25" customWidth="1"/>
    <col min="2" max="2" width="7.125" customWidth="1"/>
    <col min="3" max="3" width="5.25" customWidth="1"/>
    <col min="4" max="4" width="6.875" customWidth="1"/>
    <col min="5" max="7" width="6.625" customWidth="1"/>
    <col min="8" max="13" width="7.125" customWidth="1"/>
  </cols>
  <sheetData>
    <row r="1" ht="27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20"/>
      <c r="H2" s="4"/>
      <c r="I2" s="4"/>
      <c r="J2" s="4"/>
      <c r="K2" s="4"/>
      <c r="L2" s="4"/>
      <c r="M2" s="4"/>
    </row>
    <row r="3" ht="35.25" customHeight="1" spans="1:13">
      <c r="A3" s="7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21" t="s">
        <v>9</v>
      </c>
      <c r="I3" s="26"/>
      <c r="J3" s="26"/>
      <c r="K3" s="26"/>
      <c r="L3" s="27"/>
      <c r="M3" s="7" t="s">
        <v>10</v>
      </c>
    </row>
    <row r="4" ht="30.75" customHeight="1" spans="1:13">
      <c r="A4" s="12"/>
      <c r="B4" s="6"/>
      <c r="C4" s="12"/>
      <c r="D4" s="12"/>
      <c r="E4" s="8"/>
      <c r="F4" s="8"/>
      <c r="G4" s="8"/>
      <c r="H4" s="9" t="s">
        <v>11</v>
      </c>
      <c r="I4" s="15" t="s">
        <v>12</v>
      </c>
      <c r="J4" s="15" t="s">
        <v>13</v>
      </c>
      <c r="K4" s="15" t="s">
        <v>14</v>
      </c>
      <c r="L4" s="10" t="s">
        <v>15</v>
      </c>
      <c r="M4" s="12"/>
    </row>
    <row r="5" ht="22.5" customHeight="1" spans="1:13">
      <c r="A5" s="38">
        <v>1</v>
      </c>
      <c r="B5" s="23" t="s">
        <v>16</v>
      </c>
      <c r="C5" s="8" t="s">
        <v>17</v>
      </c>
      <c r="D5" s="8">
        <v>7</v>
      </c>
      <c r="E5" s="15"/>
      <c r="F5" s="15">
        <v>12.94</v>
      </c>
      <c r="G5" s="15">
        <v>3</v>
      </c>
      <c r="H5" s="15"/>
      <c r="I5" s="15"/>
      <c r="J5" s="15"/>
      <c r="K5" s="15">
        <v>1.2</v>
      </c>
      <c r="L5" s="15">
        <f>SUM(H5:K5)</f>
        <v>1.2</v>
      </c>
      <c r="M5" s="15"/>
    </row>
    <row r="6" ht="22.5" customHeight="1" spans="1:13">
      <c r="A6" s="38">
        <v>2</v>
      </c>
      <c r="B6" s="23" t="s">
        <v>18</v>
      </c>
      <c r="C6" s="8" t="s">
        <v>17</v>
      </c>
      <c r="D6" s="8">
        <v>9</v>
      </c>
      <c r="E6" s="15"/>
      <c r="F6" s="15">
        <v>21.41</v>
      </c>
      <c r="G6" s="15">
        <v>3</v>
      </c>
      <c r="H6" s="15">
        <v>1.5</v>
      </c>
      <c r="I6" s="15">
        <v>1</v>
      </c>
      <c r="J6" s="15">
        <v>0.4</v>
      </c>
      <c r="K6" s="15">
        <v>2</v>
      </c>
      <c r="L6" s="15">
        <f t="shared" ref="L6:L15" si="0">SUM(H6:K6)</f>
        <v>4.9</v>
      </c>
      <c r="M6" s="15"/>
    </row>
    <row r="7" ht="22.5" customHeight="1" spans="1:13">
      <c r="A7" s="38">
        <v>3</v>
      </c>
      <c r="B7" s="23" t="s">
        <v>19</v>
      </c>
      <c r="C7" s="8" t="s">
        <v>17</v>
      </c>
      <c r="D7" s="8">
        <v>7</v>
      </c>
      <c r="E7" s="15"/>
      <c r="F7" s="15">
        <v>16.51</v>
      </c>
      <c r="G7" s="15">
        <v>3</v>
      </c>
      <c r="H7" s="15"/>
      <c r="I7" s="15"/>
      <c r="J7" s="15"/>
      <c r="K7" s="15">
        <v>2</v>
      </c>
      <c r="L7" s="15">
        <f t="shared" si="0"/>
        <v>2</v>
      </c>
      <c r="M7" s="15"/>
    </row>
    <row r="8" ht="22.5" customHeight="1" spans="1:13">
      <c r="A8" s="38">
        <v>4</v>
      </c>
      <c r="B8" s="23" t="s">
        <v>20</v>
      </c>
      <c r="C8" s="8" t="s">
        <v>17</v>
      </c>
      <c r="D8" s="8">
        <v>6</v>
      </c>
      <c r="E8" s="15"/>
      <c r="F8" s="15">
        <v>15.24</v>
      </c>
      <c r="G8" s="15">
        <v>3</v>
      </c>
      <c r="H8" s="15"/>
      <c r="I8" s="15">
        <v>0.5</v>
      </c>
      <c r="J8" s="15">
        <v>0.2</v>
      </c>
      <c r="K8" s="15">
        <v>1.2</v>
      </c>
      <c r="L8" s="15">
        <f t="shared" si="0"/>
        <v>1.9</v>
      </c>
      <c r="M8" s="15"/>
    </row>
    <row r="9" ht="22.5" customHeight="1" spans="1:13">
      <c r="A9" s="38">
        <v>5</v>
      </c>
      <c r="B9" s="23" t="s">
        <v>21</v>
      </c>
      <c r="C9" s="8" t="s">
        <v>17</v>
      </c>
      <c r="D9" s="8">
        <v>6</v>
      </c>
      <c r="E9" s="15"/>
      <c r="F9" s="15">
        <v>18.31</v>
      </c>
      <c r="G9" s="15">
        <v>3</v>
      </c>
      <c r="H9" s="15"/>
      <c r="I9" s="15">
        <v>0.5</v>
      </c>
      <c r="J9" s="15">
        <v>0.4</v>
      </c>
      <c r="K9" s="15">
        <v>0.6</v>
      </c>
      <c r="L9" s="15">
        <f t="shared" si="0"/>
        <v>1.5</v>
      </c>
      <c r="M9" s="15"/>
    </row>
    <row r="10" ht="22.5" customHeight="1" spans="1:13">
      <c r="A10" s="38">
        <v>6</v>
      </c>
      <c r="B10" s="23" t="s">
        <v>22</v>
      </c>
      <c r="C10" s="8" t="s">
        <v>17</v>
      </c>
      <c r="D10" s="8">
        <v>15</v>
      </c>
      <c r="E10" s="33"/>
      <c r="F10" s="15">
        <v>15.19</v>
      </c>
      <c r="G10" s="15">
        <v>3</v>
      </c>
      <c r="H10" s="15"/>
      <c r="I10" s="15">
        <v>1</v>
      </c>
      <c r="J10" s="15">
        <v>1.9</v>
      </c>
      <c r="K10" s="15">
        <v>0.6</v>
      </c>
      <c r="L10" s="15">
        <f t="shared" si="0"/>
        <v>3.5</v>
      </c>
      <c r="M10" s="15"/>
    </row>
    <row r="11" ht="22.5" customHeight="1" spans="1:13">
      <c r="A11" s="38">
        <v>7</v>
      </c>
      <c r="B11" s="23" t="s">
        <v>23</v>
      </c>
      <c r="C11" s="8" t="s">
        <v>17</v>
      </c>
      <c r="D11" s="8">
        <v>6</v>
      </c>
      <c r="E11" s="33"/>
      <c r="F11" s="15">
        <v>13.84</v>
      </c>
      <c r="G11" s="15">
        <v>3</v>
      </c>
      <c r="H11" s="15"/>
      <c r="I11" s="15">
        <v>0.5</v>
      </c>
      <c r="J11" s="15">
        <v>1.6</v>
      </c>
      <c r="K11" s="15">
        <v>2</v>
      </c>
      <c r="L11" s="15">
        <f t="shared" si="0"/>
        <v>4.1</v>
      </c>
      <c r="M11" s="15"/>
    </row>
    <row r="12" ht="22.5" customHeight="1" spans="1:13">
      <c r="A12" s="38">
        <v>8</v>
      </c>
      <c r="B12" s="23" t="s">
        <v>24</v>
      </c>
      <c r="C12" s="8" t="s">
        <v>17</v>
      </c>
      <c r="D12" s="8">
        <v>7</v>
      </c>
      <c r="E12" s="33"/>
      <c r="F12" s="15">
        <v>16.03</v>
      </c>
      <c r="G12" s="15">
        <v>3</v>
      </c>
      <c r="H12" s="15"/>
      <c r="I12" s="15"/>
      <c r="J12" s="15">
        <v>0.2</v>
      </c>
      <c r="K12" s="15">
        <v>2</v>
      </c>
      <c r="L12" s="15">
        <f t="shared" si="0"/>
        <v>2.2</v>
      </c>
      <c r="M12" s="15"/>
    </row>
    <row r="13" ht="22.5" customHeight="1" spans="1:13">
      <c r="A13" s="38">
        <v>9</v>
      </c>
      <c r="B13" s="23" t="s">
        <v>25</v>
      </c>
      <c r="C13" s="8" t="s">
        <v>17</v>
      </c>
      <c r="D13" s="8">
        <v>6</v>
      </c>
      <c r="E13" s="33"/>
      <c r="F13" s="15">
        <v>16.43</v>
      </c>
      <c r="G13" s="15">
        <v>3</v>
      </c>
      <c r="H13" s="15"/>
      <c r="I13" s="15"/>
      <c r="J13" s="15"/>
      <c r="K13" s="15">
        <v>1.2</v>
      </c>
      <c r="L13" s="15">
        <f t="shared" si="0"/>
        <v>1.2</v>
      </c>
      <c r="M13" s="15"/>
    </row>
    <row r="14" ht="22.5" customHeight="1" spans="1:13">
      <c r="A14" s="38">
        <v>10</v>
      </c>
      <c r="B14" s="23" t="s">
        <v>26</v>
      </c>
      <c r="C14" s="8" t="s">
        <v>17</v>
      </c>
      <c r="D14" s="8">
        <v>19</v>
      </c>
      <c r="E14" s="33"/>
      <c r="F14" s="15">
        <v>15.59</v>
      </c>
      <c r="G14" s="15">
        <v>3</v>
      </c>
      <c r="H14" s="15"/>
      <c r="I14" s="30">
        <v>1.5</v>
      </c>
      <c r="J14" s="15">
        <v>0.2</v>
      </c>
      <c r="K14" s="15">
        <v>2</v>
      </c>
      <c r="L14" s="15">
        <f t="shared" si="0"/>
        <v>3.7</v>
      </c>
      <c r="M14" s="15"/>
    </row>
    <row r="15" ht="22.5" customHeight="1" spans="1:13">
      <c r="A15" s="38">
        <v>11</v>
      </c>
      <c r="B15" s="30" t="s">
        <v>27</v>
      </c>
      <c r="C15" s="15" t="s">
        <v>17</v>
      </c>
      <c r="D15" s="15">
        <v>7</v>
      </c>
      <c r="E15" s="15"/>
      <c r="F15" s="15">
        <v>15.05</v>
      </c>
      <c r="G15" s="15">
        <v>3</v>
      </c>
      <c r="H15" s="15"/>
      <c r="I15" s="49">
        <v>0.5</v>
      </c>
      <c r="J15" s="15">
        <v>0.4</v>
      </c>
      <c r="K15" s="15">
        <v>2</v>
      </c>
      <c r="L15" s="15">
        <f t="shared" si="0"/>
        <v>2.9</v>
      </c>
      <c r="M15" s="15"/>
    </row>
  </sheetData>
  <mergeCells count="11">
    <mergeCell ref="A1:M1"/>
    <mergeCell ref="A2:F2"/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433070866141732" right="0.3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4" topLeftCell="A5" activePane="bottomLeft" state="frozen"/>
      <selection/>
      <selection pane="bottomLeft" activeCell="H6" sqref="H6"/>
    </sheetView>
  </sheetViews>
  <sheetFormatPr defaultColWidth="9" defaultRowHeight="13.5"/>
  <cols>
    <col min="1" max="1" width="5.25" customWidth="1"/>
    <col min="2" max="2" width="6.75" customWidth="1"/>
    <col min="3" max="3" width="5.25" customWidth="1"/>
    <col min="4" max="4" width="6.875" customWidth="1"/>
    <col min="5" max="7" width="6.625" customWidth="1"/>
    <col min="8" max="13" width="7.125" customWidth="1"/>
  </cols>
  <sheetData>
    <row r="1" ht="29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28</v>
      </c>
      <c r="B2" s="3"/>
      <c r="C2" s="3"/>
      <c r="D2" s="3"/>
      <c r="E2" s="3"/>
      <c r="F2" s="3"/>
      <c r="G2" s="20"/>
      <c r="H2" s="4"/>
      <c r="I2" s="4"/>
      <c r="J2" s="4"/>
      <c r="K2" s="4"/>
      <c r="L2" s="4"/>
      <c r="M2" s="4"/>
    </row>
    <row r="3" ht="23.25" customHeight="1" spans="1:13">
      <c r="A3" s="7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21" t="s">
        <v>9</v>
      </c>
      <c r="I3" s="26"/>
      <c r="J3" s="26"/>
      <c r="K3" s="26"/>
      <c r="L3" s="27"/>
      <c r="M3" s="7" t="s">
        <v>10</v>
      </c>
    </row>
    <row r="4" ht="38.25" customHeight="1" spans="1:13">
      <c r="A4" s="12"/>
      <c r="B4" s="6"/>
      <c r="C4" s="12"/>
      <c r="D4" s="12"/>
      <c r="E4" s="8"/>
      <c r="F4" s="8"/>
      <c r="G4" s="8"/>
      <c r="H4" s="9" t="s">
        <v>11</v>
      </c>
      <c r="I4" s="15" t="s">
        <v>12</v>
      </c>
      <c r="J4" s="15" t="s">
        <v>13</v>
      </c>
      <c r="K4" s="15" t="s">
        <v>14</v>
      </c>
      <c r="L4" s="10" t="s">
        <v>15</v>
      </c>
      <c r="M4" s="12"/>
    </row>
    <row r="5" ht="20.1" customHeight="1" spans="1:13">
      <c r="A5" s="38">
        <v>1</v>
      </c>
      <c r="B5" s="39" t="s">
        <v>29</v>
      </c>
      <c r="C5" s="38" t="s">
        <v>17</v>
      </c>
      <c r="D5" s="38">
        <v>6</v>
      </c>
      <c r="E5" s="34"/>
      <c r="F5" s="34">
        <v>12.28</v>
      </c>
      <c r="G5" s="34">
        <v>3</v>
      </c>
      <c r="H5" s="34"/>
      <c r="I5" s="34"/>
      <c r="J5" s="34"/>
      <c r="K5" s="34">
        <v>1.8</v>
      </c>
      <c r="L5" s="34">
        <f t="shared" ref="L5:L7" si="0">SUM(H5:K5)</f>
        <v>1.8</v>
      </c>
      <c r="M5" s="15"/>
    </row>
    <row r="6" ht="20.1" customHeight="1" spans="1:13">
      <c r="A6" s="38">
        <v>2</v>
      </c>
      <c r="B6" s="39" t="s">
        <v>30</v>
      </c>
      <c r="C6" s="38" t="s">
        <v>17</v>
      </c>
      <c r="D6" s="34">
        <v>6</v>
      </c>
      <c r="E6" s="34"/>
      <c r="F6" s="34">
        <v>7.86</v>
      </c>
      <c r="G6" s="34">
        <v>3</v>
      </c>
      <c r="H6" s="34"/>
      <c r="I6" s="34"/>
      <c r="J6" s="34">
        <v>0.2</v>
      </c>
      <c r="K6" s="34">
        <v>1.2</v>
      </c>
      <c r="L6" s="34">
        <f t="shared" si="0"/>
        <v>1.4</v>
      </c>
      <c r="M6" s="15"/>
    </row>
    <row r="7" ht="20.1" customHeight="1" spans="1:13">
      <c r="A7" s="38">
        <v>3</v>
      </c>
      <c r="B7" s="39" t="s">
        <v>31</v>
      </c>
      <c r="C7" s="38" t="s">
        <v>17</v>
      </c>
      <c r="D7" s="38">
        <v>6</v>
      </c>
      <c r="E7" s="34"/>
      <c r="F7" s="34">
        <v>14.31</v>
      </c>
      <c r="G7" s="34">
        <v>3</v>
      </c>
      <c r="H7" s="34"/>
      <c r="I7" s="34">
        <v>0.5</v>
      </c>
      <c r="J7" s="34">
        <v>1</v>
      </c>
      <c r="K7" s="34">
        <v>2</v>
      </c>
      <c r="L7" s="34">
        <f t="shared" si="0"/>
        <v>3.5</v>
      </c>
      <c r="M7" s="15"/>
    </row>
    <row r="8" ht="20.1" customHeight="1" spans="1:13">
      <c r="A8" s="38">
        <v>4</v>
      </c>
      <c r="B8" s="39" t="s">
        <v>32</v>
      </c>
      <c r="C8" s="38" t="s">
        <v>33</v>
      </c>
      <c r="D8" s="38">
        <v>6</v>
      </c>
      <c r="E8" s="34"/>
      <c r="F8" s="34">
        <v>5.44</v>
      </c>
      <c r="G8" s="34">
        <v>3</v>
      </c>
      <c r="H8" s="34"/>
      <c r="I8" s="34"/>
      <c r="J8" s="34">
        <v>0.6</v>
      </c>
      <c r="K8" s="34">
        <v>2</v>
      </c>
      <c r="L8" s="15">
        <f t="shared" ref="L8:L13" si="1">SUM(H8:K8)</f>
        <v>2.6</v>
      </c>
      <c r="M8" s="15"/>
    </row>
    <row r="9" ht="20.1" customHeight="1" spans="1:13">
      <c r="A9" s="38">
        <v>5</v>
      </c>
      <c r="B9" s="39" t="s">
        <v>34</v>
      </c>
      <c r="C9" s="38" t="s">
        <v>17</v>
      </c>
      <c r="D9" s="38">
        <v>8</v>
      </c>
      <c r="E9" s="34"/>
      <c r="F9" s="34">
        <v>23.97</v>
      </c>
      <c r="G9" s="34">
        <v>3</v>
      </c>
      <c r="H9" s="34"/>
      <c r="I9" s="34"/>
      <c r="J9" s="34">
        <v>0.8</v>
      </c>
      <c r="K9" s="34">
        <v>0.9</v>
      </c>
      <c r="L9" s="15">
        <f t="shared" si="1"/>
        <v>1.7</v>
      </c>
      <c r="M9" s="15"/>
    </row>
    <row r="10" ht="20.1" customHeight="1" spans="1:13">
      <c r="A10" s="38">
        <v>6</v>
      </c>
      <c r="B10" s="39" t="s">
        <v>35</v>
      </c>
      <c r="C10" s="38" t="s">
        <v>17</v>
      </c>
      <c r="D10" s="38">
        <v>4</v>
      </c>
      <c r="E10" s="41"/>
      <c r="F10" s="34">
        <v>22.36</v>
      </c>
      <c r="G10" s="34">
        <v>3</v>
      </c>
      <c r="H10" s="34"/>
      <c r="I10" s="34">
        <v>0.5</v>
      </c>
      <c r="J10" s="34">
        <v>0.8</v>
      </c>
      <c r="K10" s="34">
        <v>2</v>
      </c>
      <c r="L10" s="15">
        <f t="shared" si="1"/>
        <v>3.3</v>
      </c>
      <c r="M10" s="15"/>
    </row>
    <row r="11" ht="20.1" customHeight="1" spans="1:13">
      <c r="A11" s="38">
        <v>7</v>
      </c>
      <c r="B11" s="39" t="s">
        <v>36</v>
      </c>
      <c r="C11" s="38" t="s">
        <v>17</v>
      </c>
      <c r="D11" s="38">
        <v>7</v>
      </c>
      <c r="E11" s="41"/>
      <c r="F11" s="34">
        <v>7.55</v>
      </c>
      <c r="G11" s="34">
        <v>3</v>
      </c>
      <c r="H11" s="34"/>
      <c r="I11" s="34"/>
      <c r="J11" s="34"/>
      <c r="K11" s="34">
        <v>1.5</v>
      </c>
      <c r="L11" s="15">
        <f t="shared" si="1"/>
        <v>1.5</v>
      </c>
      <c r="M11" s="15"/>
    </row>
    <row r="12" ht="20.1" customHeight="1" spans="1:13">
      <c r="A12" s="38">
        <v>8</v>
      </c>
      <c r="B12" s="39" t="s">
        <v>37</v>
      </c>
      <c r="C12" s="38" t="s">
        <v>33</v>
      </c>
      <c r="D12" s="38">
        <v>27</v>
      </c>
      <c r="E12" s="41"/>
      <c r="F12" s="34">
        <v>8.18</v>
      </c>
      <c r="G12" s="34">
        <v>3</v>
      </c>
      <c r="H12" s="34">
        <v>0.5</v>
      </c>
      <c r="I12" s="34">
        <v>0.5</v>
      </c>
      <c r="J12" s="34"/>
      <c r="K12" s="34">
        <v>2</v>
      </c>
      <c r="L12" s="15">
        <f t="shared" si="1"/>
        <v>3</v>
      </c>
      <c r="M12" s="15"/>
    </row>
    <row r="13" ht="20.1" customHeight="1" spans="1:13">
      <c r="A13" s="38">
        <v>9</v>
      </c>
      <c r="B13" s="39" t="s">
        <v>38</v>
      </c>
      <c r="C13" s="38" t="s">
        <v>33</v>
      </c>
      <c r="D13" s="38">
        <v>14</v>
      </c>
      <c r="E13" s="41"/>
      <c r="F13" s="34">
        <v>7.97</v>
      </c>
      <c r="G13" s="34">
        <v>3</v>
      </c>
      <c r="H13" s="34"/>
      <c r="I13" s="34"/>
      <c r="J13" s="34"/>
      <c r="K13" s="34">
        <v>1.8</v>
      </c>
      <c r="L13" s="15">
        <f t="shared" si="1"/>
        <v>1.8</v>
      </c>
      <c r="M13" s="15"/>
    </row>
  </sheetData>
  <mergeCells count="11">
    <mergeCell ref="A1:M1"/>
    <mergeCell ref="A2:F2"/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393700787401575" right="0.31496062992126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pane ySplit="4" topLeftCell="A5" activePane="bottomLeft" state="frozen"/>
      <selection/>
      <selection pane="bottomLeft" activeCell="D5" sqref="D5"/>
    </sheetView>
  </sheetViews>
  <sheetFormatPr defaultColWidth="9" defaultRowHeight="13.5"/>
  <cols>
    <col min="1" max="1" width="5" customWidth="1"/>
    <col min="2" max="2" width="8.5" customWidth="1"/>
    <col min="3" max="3" width="5.25" customWidth="1"/>
    <col min="4" max="4" width="7" customWidth="1"/>
    <col min="5" max="5" width="6.625" customWidth="1"/>
    <col min="6" max="6" width="7.5" customWidth="1"/>
    <col min="7" max="7" width="6.625" customWidth="1"/>
    <col min="8" max="13" width="7.125" customWidth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39</v>
      </c>
      <c r="B2" s="3"/>
      <c r="C2" s="3"/>
      <c r="D2" s="3"/>
      <c r="E2" s="3"/>
      <c r="F2" s="3"/>
      <c r="G2" s="20"/>
      <c r="H2" s="4"/>
      <c r="I2" s="4"/>
      <c r="J2" s="4"/>
      <c r="K2" s="4"/>
      <c r="L2" s="4"/>
      <c r="M2" s="4"/>
    </row>
    <row r="3" ht="22.5" customHeight="1" spans="1:13">
      <c r="A3" s="7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21" t="s">
        <v>9</v>
      </c>
      <c r="I3" s="26"/>
      <c r="J3" s="26"/>
      <c r="K3" s="26"/>
      <c r="L3" s="27"/>
      <c r="M3" s="7" t="s">
        <v>10</v>
      </c>
    </row>
    <row r="4" ht="44.25" customHeight="1" spans="1:13">
      <c r="A4" s="12"/>
      <c r="B4" s="6"/>
      <c r="C4" s="12"/>
      <c r="D4" s="12"/>
      <c r="E4" s="8"/>
      <c r="F4" s="8"/>
      <c r="G4" s="8"/>
      <c r="H4" s="9" t="s">
        <v>11</v>
      </c>
      <c r="I4" s="15" t="s">
        <v>12</v>
      </c>
      <c r="J4" s="15" t="s">
        <v>13</v>
      </c>
      <c r="K4" s="15" t="s">
        <v>14</v>
      </c>
      <c r="L4" s="10" t="s">
        <v>15</v>
      </c>
      <c r="M4" s="12"/>
    </row>
    <row r="5" ht="18" customHeight="1" spans="1:13">
      <c r="A5" s="38">
        <v>1</v>
      </c>
      <c r="B5" s="23" t="s">
        <v>40</v>
      </c>
      <c r="C5" s="8" t="s">
        <v>17</v>
      </c>
      <c r="D5" s="8">
        <v>6</v>
      </c>
      <c r="E5" s="15"/>
      <c r="F5" s="32">
        <v>13.22</v>
      </c>
      <c r="G5" s="15">
        <v>3</v>
      </c>
      <c r="H5" s="15"/>
      <c r="I5" s="15"/>
      <c r="J5" s="15">
        <v>0.2</v>
      </c>
      <c r="K5" s="15">
        <v>1.2</v>
      </c>
      <c r="L5" s="15">
        <f>SUM(H5:K5)</f>
        <v>1.4</v>
      </c>
      <c r="M5" s="15"/>
    </row>
    <row r="6" ht="18" customHeight="1" spans="1:13">
      <c r="A6" s="38">
        <v>2</v>
      </c>
      <c r="B6" s="23" t="s">
        <v>41</v>
      </c>
      <c r="C6" s="8" t="s">
        <v>17</v>
      </c>
      <c r="D6" s="8">
        <v>7</v>
      </c>
      <c r="E6" s="15"/>
      <c r="F6" s="32">
        <v>5.51</v>
      </c>
      <c r="G6" s="15">
        <v>3</v>
      </c>
      <c r="H6" s="15"/>
      <c r="I6" s="15">
        <v>0.5</v>
      </c>
      <c r="J6" s="15">
        <v>0.2</v>
      </c>
      <c r="K6" s="15">
        <v>2</v>
      </c>
      <c r="L6" s="15">
        <f t="shared" ref="L6:L19" si="0">SUM(H6:K6)</f>
        <v>2.7</v>
      </c>
      <c r="M6" s="15"/>
    </row>
    <row r="7" ht="18" customHeight="1" spans="1:13">
      <c r="A7" s="38">
        <v>3</v>
      </c>
      <c r="B7" s="23" t="s">
        <v>42</v>
      </c>
      <c r="C7" s="8" t="s">
        <v>17</v>
      </c>
      <c r="D7" s="8">
        <v>15</v>
      </c>
      <c r="E7" s="15"/>
      <c r="F7" s="32">
        <v>22.77</v>
      </c>
      <c r="G7" s="15">
        <v>3</v>
      </c>
      <c r="H7" s="15"/>
      <c r="I7" s="15">
        <v>1</v>
      </c>
      <c r="J7" s="15">
        <v>1</v>
      </c>
      <c r="K7" s="15">
        <v>2</v>
      </c>
      <c r="L7" s="15">
        <f t="shared" si="0"/>
        <v>4</v>
      </c>
      <c r="M7" s="15"/>
    </row>
    <row r="8" ht="18" customHeight="1" spans="1:13">
      <c r="A8" s="38">
        <v>4</v>
      </c>
      <c r="B8" s="23" t="s">
        <v>43</v>
      </c>
      <c r="C8" s="8" t="s">
        <v>17</v>
      </c>
      <c r="D8" s="8">
        <v>3</v>
      </c>
      <c r="E8" s="15"/>
      <c r="F8" s="32">
        <v>5.26</v>
      </c>
      <c r="G8" s="15">
        <v>3</v>
      </c>
      <c r="H8" s="15">
        <v>1</v>
      </c>
      <c r="I8" s="15">
        <v>0.5</v>
      </c>
      <c r="J8" s="15"/>
      <c r="K8" s="15">
        <v>1.2</v>
      </c>
      <c r="L8" s="15">
        <f t="shared" si="0"/>
        <v>2.7</v>
      </c>
      <c r="M8" s="15"/>
    </row>
    <row r="9" ht="18" customHeight="1" spans="1:13">
      <c r="A9" s="38">
        <v>5</v>
      </c>
      <c r="B9" s="23" t="s">
        <v>44</v>
      </c>
      <c r="C9" s="8" t="s">
        <v>17</v>
      </c>
      <c r="D9" s="8">
        <v>10</v>
      </c>
      <c r="E9" s="33"/>
      <c r="F9" s="32">
        <v>5.27</v>
      </c>
      <c r="G9" s="15">
        <v>3</v>
      </c>
      <c r="H9" s="15"/>
      <c r="I9" s="15">
        <v>0.5</v>
      </c>
      <c r="J9" s="15"/>
      <c r="K9" s="15">
        <v>1.8</v>
      </c>
      <c r="L9" s="15">
        <f t="shared" si="0"/>
        <v>2.3</v>
      </c>
      <c r="M9" s="15"/>
    </row>
    <row r="10" ht="18" customHeight="1" spans="1:13">
      <c r="A10" s="38">
        <v>6</v>
      </c>
      <c r="B10" s="23" t="s">
        <v>45</v>
      </c>
      <c r="C10" s="8" t="s">
        <v>17</v>
      </c>
      <c r="D10" s="8">
        <v>17</v>
      </c>
      <c r="E10" s="33"/>
      <c r="F10" s="32">
        <v>16.32</v>
      </c>
      <c r="G10" s="15">
        <v>3</v>
      </c>
      <c r="H10" s="15"/>
      <c r="I10" s="15">
        <v>1</v>
      </c>
      <c r="J10" s="15"/>
      <c r="K10" s="15">
        <v>2</v>
      </c>
      <c r="L10" s="15">
        <f t="shared" si="0"/>
        <v>3</v>
      </c>
      <c r="M10" s="15"/>
    </row>
    <row r="11" ht="18" customHeight="1" spans="1:13">
      <c r="A11" s="38">
        <v>7</v>
      </c>
      <c r="B11" s="23" t="s">
        <v>46</v>
      </c>
      <c r="C11" s="8" t="s">
        <v>33</v>
      </c>
      <c r="D11" s="8">
        <v>6</v>
      </c>
      <c r="E11" s="33"/>
      <c r="F11" s="32">
        <v>9.91</v>
      </c>
      <c r="G11" s="15">
        <v>3</v>
      </c>
      <c r="H11" s="15"/>
      <c r="I11" s="15">
        <v>1</v>
      </c>
      <c r="J11" s="15"/>
      <c r="K11" s="15">
        <v>2</v>
      </c>
      <c r="L11" s="15">
        <f t="shared" si="0"/>
        <v>3</v>
      </c>
      <c r="M11" s="15"/>
    </row>
    <row r="12" ht="18" customHeight="1" spans="1:13">
      <c r="A12" s="38">
        <v>8</v>
      </c>
      <c r="B12" s="23" t="s">
        <v>47</v>
      </c>
      <c r="C12" s="8" t="s">
        <v>17</v>
      </c>
      <c r="D12" s="8">
        <v>5</v>
      </c>
      <c r="E12" s="33"/>
      <c r="F12" s="32">
        <v>22.8</v>
      </c>
      <c r="G12" s="15">
        <v>3</v>
      </c>
      <c r="H12" s="15"/>
      <c r="I12" s="15">
        <v>0.5</v>
      </c>
      <c r="J12" s="15">
        <v>0.8</v>
      </c>
      <c r="K12" s="15">
        <v>2</v>
      </c>
      <c r="L12" s="15">
        <f t="shared" si="0"/>
        <v>3.3</v>
      </c>
      <c r="M12" s="15"/>
    </row>
    <row r="13" ht="18" customHeight="1" spans="1:13">
      <c r="A13" s="38">
        <v>9</v>
      </c>
      <c r="B13" s="23" t="s">
        <v>48</v>
      </c>
      <c r="C13" s="8" t="s">
        <v>17</v>
      </c>
      <c r="D13" s="8">
        <v>8</v>
      </c>
      <c r="E13" s="15"/>
      <c r="F13" s="32">
        <v>15.9</v>
      </c>
      <c r="G13" s="15">
        <v>3</v>
      </c>
      <c r="H13" s="15"/>
      <c r="I13" s="15">
        <v>0.5</v>
      </c>
      <c r="J13" s="15">
        <v>0.6</v>
      </c>
      <c r="K13" s="15">
        <v>1.8</v>
      </c>
      <c r="L13" s="15">
        <f t="shared" si="0"/>
        <v>2.9</v>
      </c>
      <c r="M13" s="15"/>
    </row>
    <row r="14" ht="18" customHeight="1" spans="1:13">
      <c r="A14" s="38">
        <v>10</v>
      </c>
      <c r="B14" s="23" t="s">
        <v>49</v>
      </c>
      <c r="C14" s="8" t="s">
        <v>17</v>
      </c>
      <c r="D14" s="8">
        <v>15</v>
      </c>
      <c r="E14" s="15"/>
      <c r="F14" s="32">
        <v>7.66</v>
      </c>
      <c r="G14" s="15">
        <v>3</v>
      </c>
      <c r="H14" s="15"/>
      <c r="I14" s="15"/>
      <c r="J14" s="15">
        <v>1</v>
      </c>
      <c r="K14" s="15">
        <v>2</v>
      </c>
      <c r="L14" s="15">
        <f t="shared" si="0"/>
        <v>3</v>
      </c>
      <c r="M14" s="15"/>
    </row>
    <row r="15" ht="18" customHeight="1" spans="1:13">
      <c r="A15" s="15">
        <v>11</v>
      </c>
      <c r="B15" s="30" t="s">
        <v>50</v>
      </c>
      <c r="C15" s="8" t="s">
        <v>17</v>
      </c>
      <c r="D15" s="15">
        <v>15</v>
      </c>
      <c r="E15" s="15"/>
      <c r="F15" s="32">
        <v>11.54</v>
      </c>
      <c r="G15" s="15">
        <v>3</v>
      </c>
      <c r="H15" s="15"/>
      <c r="I15" s="15">
        <v>0.5</v>
      </c>
      <c r="J15" s="15">
        <v>0.2</v>
      </c>
      <c r="K15" s="15">
        <v>2</v>
      </c>
      <c r="L15" s="15">
        <f t="shared" si="0"/>
        <v>2.7</v>
      </c>
      <c r="M15" s="15"/>
    </row>
    <row r="16" ht="18" customHeight="1" spans="1:13">
      <c r="A16" s="15">
        <v>12</v>
      </c>
      <c r="B16" s="30" t="s">
        <v>51</v>
      </c>
      <c r="C16" s="8" t="s">
        <v>17</v>
      </c>
      <c r="D16" s="15">
        <v>7</v>
      </c>
      <c r="E16" s="15"/>
      <c r="F16" s="32">
        <v>18.22</v>
      </c>
      <c r="G16" s="15">
        <v>3</v>
      </c>
      <c r="H16" s="15"/>
      <c r="I16" s="15"/>
      <c r="J16" s="15"/>
      <c r="K16" s="15">
        <v>1.8</v>
      </c>
      <c r="L16" s="15">
        <f t="shared" si="0"/>
        <v>1.8</v>
      </c>
      <c r="M16" s="15"/>
    </row>
    <row r="17" ht="18" customHeight="1" spans="1:13">
      <c r="A17" s="15">
        <v>13</v>
      </c>
      <c r="B17" s="30" t="s">
        <v>52</v>
      </c>
      <c r="C17" s="8" t="s">
        <v>17</v>
      </c>
      <c r="D17" s="15">
        <v>6</v>
      </c>
      <c r="E17" s="15"/>
      <c r="F17" s="32">
        <v>4.23</v>
      </c>
      <c r="G17" s="15">
        <v>3</v>
      </c>
      <c r="H17" s="15"/>
      <c r="I17" s="15">
        <v>0.5</v>
      </c>
      <c r="J17" s="15"/>
      <c r="K17" s="15">
        <v>1.2</v>
      </c>
      <c r="L17" s="15">
        <f t="shared" si="0"/>
        <v>1.7</v>
      </c>
      <c r="M17" s="15"/>
    </row>
    <row r="18" ht="18" customHeight="1" spans="1:13">
      <c r="A18" s="15">
        <v>14</v>
      </c>
      <c r="B18" s="30" t="s">
        <v>53</v>
      </c>
      <c r="C18" s="8" t="s">
        <v>17</v>
      </c>
      <c r="D18" s="15">
        <v>14</v>
      </c>
      <c r="E18" s="15"/>
      <c r="F18" s="32">
        <v>19.01</v>
      </c>
      <c r="G18" s="15">
        <v>3</v>
      </c>
      <c r="H18" s="15"/>
      <c r="I18" s="15">
        <v>1</v>
      </c>
      <c r="J18" s="15">
        <v>0.8</v>
      </c>
      <c r="K18" s="15">
        <v>2</v>
      </c>
      <c r="L18" s="15">
        <f t="shared" si="0"/>
        <v>3.8</v>
      </c>
      <c r="M18" s="15"/>
    </row>
    <row r="19" ht="18" customHeight="1" spans="1:13">
      <c r="A19" s="15">
        <v>15</v>
      </c>
      <c r="B19" s="30" t="s">
        <v>54</v>
      </c>
      <c r="C19" s="8" t="s">
        <v>17</v>
      </c>
      <c r="D19" s="15">
        <v>17</v>
      </c>
      <c r="E19" s="15"/>
      <c r="F19" s="32">
        <v>19.43</v>
      </c>
      <c r="G19" s="15">
        <v>3</v>
      </c>
      <c r="H19" s="15"/>
      <c r="I19" s="15">
        <v>1.5</v>
      </c>
      <c r="J19" s="15"/>
      <c r="K19" s="15">
        <v>2</v>
      </c>
      <c r="L19" s="15">
        <f t="shared" si="0"/>
        <v>3.5</v>
      </c>
      <c r="M19" s="15"/>
    </row>
  </sheetData>
  <mergeCells count="11">
    <mergeCell ref="A1:M1"/>
    <mergeCell ref="A2:F2"/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393700787401575" right="0.275590551181102" top="0.669291338582677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pane ySplit="4" topLeftCell="A23" activePane="bottomLeft" state="frozen"/>
      <selection/>
      <selection pane="bottomLeft" activeCell="N31" sqref="N31"/>
    </sheetView>
  </sheetViews>
  <sheetFormatPr defaultColWidth="9" defaultRowHeight="13.5"/>
  <cols>
    <col min="1" max="1" width="5.25" customWidth="1"/>
    <col min="2" max="2" width="7.125" customWidth="1"/>
    <col min="3" max="3" width="5.25" customWidth="1"/>
    <col min="4" max="5" width="6.625" customWidth="1"/>
    <col min="6" max="6" width="6.5" customWidth="1"/>
    <col min="7" max="7" width="6.625" customWidth="1"/>
    <col min="8" max="12" width="7.125" customWidth="1"/>
    <col min="13" max="13" width="7.25" customWidth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1.5" customHeight="1" spans="1:13">
      <c r="A2" s="3" t="s">
        <v>55</v>
      </c>
      <c r="B2" s="3"/>
      <c r="C2" s="3"/>
      <c r="D2" s="3"/>
      <c r="E2" s="3"/>
      <c r="F2" s="3"/>
      <c r="G2" s="20"/>
      <c r="H2" s="4"/>
      <c r="I2" s="4"/>
      <c r="J2" s="4"/>
      <c r="K2" s="4"/>
      <c r="L2" s="4"/>
      <c r="M2" s="4"/>
    </row>
    <row r="3" ht="31.5" customHeight="1" spans="1:13">
      <c r="A3" s="7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8" t="s">
        <v>8</v>
      </c>
      <c r="H3" s="21" t="s">
        <v>9</v>
      </c>
      <c r="I3" s="26"/>
      <c r="J3" s="26"/>
      <c r="K3" s="26"/>
      <c r="L3" s="27"/>
      <c r="M3" s="7" t="s">
        <v>10</v>
      </c>
    </row>
    <row r="4" ht="35.25" customHeight="1" spans="1:13">
      <c r="A4" s="12"/>
      <c r="B4" s="6"/>
      <c r="C4" s="12"/>
      <c r="D4" s="12"/>
      <c r="E4" s="8"/>
      <c r="F4" s="8"/>
      <c r="G4" s="8"/>
      <c r="H4" s="9" t="s">
        <v>11</v>
      </c>
      <c r="I4" s="15" t="s">
        <v>12</v>
      </c>
      <c r="J4" s="15" t="s">
        <v>13</v>
      </c>
      <c r="K4" s="15" t="s">
        <v>14</v>
      </c>
      <c r="L4" s="10" t="s">
        <v>15</v>
      </c>
      <c r="M4" s="12"/>
    </row>
    <row r="5" ht="20.1" customHeight="1" spans="1:13">
      <c r="A5" s="8">
        <v>1</v>
      </c>
      <c r="B5" s="39" t="s">
        <v>30</v>
      </c>
      <c r="C5" s="38" t="s">
        <v>17</v>
      </c>
      <c r="D5" s="38">
        <v>8</v>
      </c>
      <c r="E5" s="38"/>
      <c r="F5" s="38">
        <v>15.58</v>
      </c>
      <c r="G5" s="38">
        <v>3</v>
      </c>
      <c r="H5" s="34"/>
      <c r="I5" s="34">
        <v>0.5</v>
      </c>
      <c r="J5" s="34">
        <v>1.2</v>
      </c>
      <c r="K5" s="34">
        <v>0.6</v>
      </c>
      <c r="L5" s="10">
        <f>SUM(H5:K5)</f>
        <v>2.3</v>
      </c>
      <c r="M5" s="15"/>
    </row>
    <row r="6" ht="20.1" customHeight="1" spans="1:13">
      <c r="A6" s="8">
        <v>2</v>
      </c>
      <c r="B6" s="39" t="s">
        <v>56</v>
      </c>
      <c r="C6" s="38" t="s">
        <v>17</v>
      </c>
      <c r="D6" s="38">
        <v>6</v>
      </c>
      <c r="E6" s="38"/>
      <c r="F6" s="38">
        <v>18.11</v>
      </c>
      <c r="G6" s="38">
        <v>3</v>
      </c>
      <c r="H6" s="34"/>
      <c r="I6" s="34">
        <v>1.5</v>
      </c>
      <c r="J6" s="34"/>
      <c r="K6" s="34">
        <v>2</v>
      </c>
      <c r="L6" s="10">
        <f t="shared" ref="L6" si="0">SUM(H6:K6)</f>
        <v>3.5</v>
      </c>
      <c r="M6" s="15"/>
    </row>
    <row r="7" ht="34.5" customHeight="1" spans="1:13">
      <c r="A7" s="40" t="s">
        <v>57</v>
      </c>
      <c r="B7" s="40"/>
      <c r="C7" s="40"/>
      <c r="D7" s="40"/>
      <c r="E7" s="40"/>
      <c r="F7" s="40"/>
      <c r="G7" s="20"/>
      <c r="H7" s="4"/>
      <c r="I7" s="4"/>
      <c r="J7" s="4"/>
      <c r="K7" s="4"/>
      <c r="L7" s="4"/>
      <c r="M7" s="4"/>
    </row>
    <row r="8" ht="31.5" customHeight="1" spans="1:13">
      <c r="A8" s="7" t="s">
        <v>2</v>
      </c>
      <c r="B8" s="6" t="s">
        <v>3</v>
      </c>
      <c r="C8" s="7" t="s">
        <v>4</v>
      </c>
      <c r="D8" s="7" t="s">
        <v>5</v>
      </c>
      <c r="E8" s="8" t="s">
        <v>6</v>
      </c>
      <c r="F8" s="9" t="s">
        <v>7</v>
      </c>
      <c r="G8" s="8" t="s">
        <v>8</v>
      </c>
      <c r="H8" s="21" t="s">
        <v>9</v>
      </c>
      <c r="I8" s="26"/>
      <c r="J8" s="26"/>
      <c r="K8" s="26"/>
      <c r="L8" s="27"/>
      <c r="M8" s="7" t="s">
        <v>10</v>
      </c>
    </row>
    <row r="9" ht="33" customHeight="1" spans="1:13">
      <c r="A9" s="12"/>
      <c r="B9" s="6"/>
      <c r="C9" s="12"/>
      <c r="D9" s="12"/>
      <c r="E9" s="8"/>
      <c r="F9" s="8"/>
      <c r="G9" s="8"/>
      <c r="H9" s="9" t="s">
        <v>11</v>
      </c>
      <c r="I9" s="15" t="s">
        <v>12</v>
      </c>
      <c r="J9" s="15" t="s">
        <v>13</v>
      </c>
      <c r="K9" s="15" t="s">
        <v>14</v>
      </c>
      <c r="L9" s="10" t="s">
        <v>15</v>
      </c>
      <c r="M9" s="12"/>
    </row>
    <row r="10" ht="20.1" customHeight="1" spans="1:13">
      <c r="A10" s="8">
        <v>1</v>
      </c>
      <c r="B10" s="39" t="s">
        <v>58</v>
      </c>
      <c r="C10" s="38" t="s">
        <v>17</v>
      </c>
      <c r="D10" s="38">
        <v>5</v>
      </c>
      <c r="E10" s="34"/>
      <c r="F10" s="34">
        <v>12.71</v>
      </c>
      <c r="G10" s="34">
        <v>3</v>
      </c>
      <c r="H10" s="34"/>
      <c r="I10" s="34"/>
      <c r="J10" s="34">
        <v>0.2</v>
      </c>
      <c r="K10" s="34">
        <v>2</v>
      </c>
      <c r="L10" s="10">
        <f>SUM(H10:K10)</f>
        <v>2.2</v>
      </c>
      <c r="M10" s="15"/>
    </row>
    <row r="11" ht="20.1" customHeight="1" spans="1:13">
      <c r="A11" s="8">
        <v>2</v>
      </c>
      <c r="B11" s="39" t="s">
        <v>59</v>
      </c>
      <c r="C11" s="38" t="s">
        <v>17</v>
      </c>
      <c r="D11" s="38">
        <v>7</v>
      </c>
      <c r="E11" s="41"/>
      <c r="F11" s="34">
        <v>14.74</v>
      </c>
      <c r="G11" s="34">
        <v>3</v>
      </c>
      <c r="H11" s="34"/>
      <c r="I11" s="34">
        <v>0.5</v>
      </c>
      <c r="J11" s="34">
        <v>0.8</v>
      </c>
      <c r="K11" s="34"/>
      <c r="L11" s="10">
        <f t="shared" ref="L11:L13" si="1">SUM(H11:K11)</f>
        <v>1.3</v>
      </c>
      <c r="M11" s="15"/>
    </row>
    <row r="12" ht="20.1" customHeight="1" spans="1:13">
      <c r="A12" s="8">
        <v>3</v>
      </c>
      <c r="B12" s="39" t="s">
        <v>60</v>
      </c>
      <c r="C12" s="38" t="s">
        <v>17</v>
      </c>
      <c r="D12" s="38">
        <v>17</v>
      </c>
      <c r="E12" s="41"/>
      <c r="F12" s="34">
        <v>12.78</v>
      </c>
      <c r="G12" s="34">
        <v>3</v>
      </c>
      <c r="H12" s="34"/>
      <c r="I12" s="34"/>
      <c r="J12" s="34">
        <v>0.2</v>
      </c>
      <c r="K12" s="34">
        <v>0.6</v>
      </c>
      <c r="L12" s="10">
        <f t="shared" si="1"/>
        <v>0.8</v>
      </c>
      <c r="M12" s="15"/>
    </row>
    <row r="13" ht="20.1" customHeight="1" spans="1:13">
      <c r="A13" s="8">
        <v>4</v>
      </c>
      <c r="B13" s="39" t="s">
        <v>61</v>
      </c>
      <c r="C13" s="38" t="s">
        <v>33</v>
      </c>
      <c r="D13" s="38">
        <v>8</v>
      </c>
      <c r="E13" s="41"/>
      <c r="F13" s="34">
        <v>8.66</v>
      </c>
      <c r="G13" s="34">
        <v>3</v>
      </c>
      <c r="H13" s="41"/>
      <c r="I13" s="41"/>
      <c r="J13" s="34">
        <v>1.8</v>
      </c>
      <c r="K13" s="34">
        <v>2</v>
      </c>
      <c r="L13" s="10">
        <f t="shared" si="1"/>
        <v>3.8</v>
      </c>
      <c r="M13" s="15"/>
    </row>
    <row r="14" ht="33" customHeight="1" spans="1:13">
      <c r="A14" s="40" t="s">
        <v>62</v>
      </c>
      <c r="B14" s="40"/>
      <c r="C14" s="40"/>
      <c r="D14" s="40"/>
      <c r="E14" s="40"/>
      <c r="F14" s="40"/>
      <c r="G14" s="20"/>
      <c r="H14" s="4"/>
      <c r="I14" s="4"/>
      <c r="J14" s="4"/>
      <c r="K14" s="4"/>
      <c r="L14" s="4"/>
      <c r="M14" s="4"/>
    </row>
    <row r="15" ht="27" customHeight="1" spans="1:13">
      <c r="A15" s="7" t="s">
        <v>2</v>
      </c>
      <c r="B15" s="6" t="s">
        <v>3</v>
      </c>
      <c r="C15" s="7" t="s">
        <v>4</v>
      </c>
      <c r="D15" s="7" t="s">
        <v>5</v>
      </c>
      <c r="E15" s="8" t="s">
        <v>6</v>
      </c>
      <c r="F15" s="9" t="s">
        <v>7</v>
      </c>
      <c r="G15" s="8" t="s">
        <v>8</v>
      </c>
      <c r="H15" s="21" t="s">
        <v>9</v>
      </c>
      <c r="I15" s="26"/>
      <c r="J15" s="26"/>
      <c r="K15" s="26"/>
      <c r="L15" s="27"/>
      <c r="M15" s="7" t="s">
        <v>10</v>
      </c>
    </row>
    <row r="16" ht="30.75" customHeight="1" spans="1:13">
      <c r="A16" s="12"/>
      <c r="B16" s="6"/>
      <c r="C16" s="12"/>
      <c r="D16" s="12"/>
      <c r="E16" s="8"/>
      <c r="F16" s="8"/>
      <c r="G16" s="8"/>
      <c r="H16" s="9" t="s">
        <v>11</v>
      </c>
      <c r="I16" s="15" t="s">
        <v>12</v>
      </c>
      <c r="J16" s="15" t="s">
        <v>13</v>
      </c>
      <c r="K16" s="15" t="s">
        <v>14</v>
      </c>
      <c r="L16" s="10" t="s">
        <v>15</v>
      </c>
      <c r="M16" s="12"/>
    </row>
    <row r="17" ht="20.1" customHeight="1" spans="1:13">
      <c r="A17" s="8">
        <v>1</v>
      </c>
      <c r="B17" s="39" t="s">
        <v>63</v>
      </c>
      <c r="C17" s="38" t="s">
        <v>17</v>
      </c>
      <c r="D17" s="38">
        <v>5</v>
      </c>
      <c r="E17" s="34"/>
      <c r="F17" s="34">
        <v>14.11</v>
      </c>
      <c r="G17" s="34">
        <v>3</v>
      </c>
      <c r="H17" s="34"/>
      <c r="I17" s="34"/>
      <c r="J17" s="34"/>
      <c r="K17" s="34"/>
      <c r="L17" s="10">
        <f t="shared" ref="L17:L21" si="2">SUM(H17:K17)</f>
        <v>0</v>
      </c>
      <c r="M17" s="15"/>
    </row>
    <row r="18" ht="20.1" customHeight="1" spans="1:13">
      <c r="A18" s="8">
        <v>2</v>
      </c>
      <c r="B18" s="39" t="s">
        <v>64</v>
      </c>
      <c r="C18" s="38" t="s">
        <v>17</v>
      </c>
      <c r="D18" s="38">
        <v>13</v>
      </c>
      <c r="E18" s="34"/>
      <c r="F18" s="34">
        <v>14.29</v>
      </c>
      <c r="G18" s="34">
        <v>3</v>
      </c>
      <c r="H18" s="34"/>
      <c r="I18" s="34"/>
      <c r="J18" s="34">
        <v>0.4</v>
      </c>
      <c r="K18" s="34">
        <v>0.6</v>
      </c>
      <c r="L18" s="10">
        <f t="shared" si="2"/>
        <v>1</v>
      </c>
      <c r="M18" s="15"/>
    </row>
    <row r="19" ht="20.1" customHeight="1" spans="1:13">
      <c r="A19" s="8">
        <v>3</v>
      </c>
      <c r="B19" s="39" t="s">
        <v>65</v>
      </c>
      <c r="C19" s="38" t="s">
        <v>17</v>
      </c>
      <c r="D19" s="38">
        <v>9</v>
      </c>
      <c r="E19" s="34"/>
      <c r="F19" s="34">
        <v>21.26</v>
      </c>
      <c r="G19" s="34">
        <v>3</v>
      </c>
      <c r="H19" s="34">
        <v>2</v>
      </c>
      <c r="I19" s="34"/>
      <c r="J19" s="34">
        <v>0.8</v>
      </c>
      <c r="K19" s="34">
        <v>2</v>
      </c>
      <c r="L19" s="10">
        <f t="shared" si="2"/>
        <v>4.8</v>
      </c>
      <c r="M19" s="15"/>
    </row>
    <row r="20" ht="20.1" customHeight="1" spans="1:13">
      <c r="A20" s="8">
        <v>4</v>
      </c>
      <c r="B20" s="39" t="s">
        <v>66</v>
      </c>
      <c r="C20" s="38" t="s">
        <v>17</v>
      </c>
      <c r="D20" s="38">
        <v>6</v>
      </c>
      <c r="E20" s="34"/>
      <c r="F20" s="34">
        <v>23.86</v>
      </c>
      <c r="G20" s="34">
        <v>3</v>
      </c>
      <c r="H20" s="34"/>
      <c r="I20" s="34"/>
      <c r="J20" s="34"/>
      <c r="K20" s="34">
        <v>1.2</v>
      </c>
      <c r="L20" s="10">
        <f t="shared" si="2"/>
        <v>1.2</v>
      </c>
      <c r="M20" s="15"/>
    </row>
    <row r="21" ht="20.1" customHeight="1" spans="1:13">
      <c r="A21" s="8">
        <v>5</v>
      </c>
      <c r="B21" s="39" t="s">
        <v>67</v>
      </c>
      <c r="C21" s="38" t="s">
        <v>17</v>
      </c>
      <c r="D21" s="38">
        <v>6</v>
      </c>
      <c r="E21" s="34"/>
      <c r="F21" s="34">
        <v>22.12</v>
      </c>
      <c r="G21" s="34">
        <v>3</v>
      </c>
      <c r="H21" s="34"/>
      <c r="I21" s="34"/>
      <c r="J21" s="34">
        <v>0.4</v>
      </c>
      <c r="K21" s="34">
        <v>2</v>
      </c>
      <c r="L21" s="10">
        <f t="shared" si="2"/>
        <v>2.4</v>
      </c>
      <c r="M21" s="15"/>
    </row>
    <row r="22" ht="29.25" customHeight="1" spans="1:13">
      <c r="A22" s="40" t="s">
        <v>68</v>
      </c>
      <c r="B22" s="40"/>
      <c r="C22" s="40"/>
      <c r="D22" s="40"/>
      <c r="E22" s="40"/>
      <c r="F22" s="40"/>
      <c r="G22" s="20"/>
      <c r="H22" s="4"/>
      <c r="I22" s="4"/>
      <c r="J22" s="4"/>
      <c r="K22" s="4"/>
      <c r="L22" s="4"/>
      <c r="M22" s="4"/>
    </row>
    <row r="23" ht="27" customHeight="1" spans="1:13">
      <c r="A23" s="7" t="s">
        <v>2</v>
      </c>
      <c r="B23" s="6" t="s">
        <v>3</v>
      </c>
      <c r="C23" s="7" t="s">
        <v>4</v>
      </c>
      <c r="D23" s="7" t="s">
        <v>5</v>
      </c>
      <c r="E23" s="8" t="s">
        <v>6</v>
      </c>
      <c r="F23" s="9" t="s">
        <v>7</v>
      </c>
      <c r="G23" s="8" t="s">
        <v>8</v>
      </c>
      <c r="H23" s="21" t="s">
        <v>9</v>
      </c>
      <c r="I23" s="26"/>
      <c r="J23" s="26"/>
      <c r="K23" s="26"/>
      <c r="L23" s="27"/>
      <c r="M23" s="7" t="s">
        <v>10</v>
      </c>
    </row>
    <row r="24" ht="43.5" customHeight="1" spans="1:13">
      <c r="A24" s="12"/>
      <c r="B24" s="6"/>
      <c r="C24" s="12"/>
      <c r="D24" s="12"/>
      <c r="E24" s="8"/>
      <c r="F24" s="8"/>
      <c r="G24" s="8"/>
      <c r="H24" s="9" t="s">
        <v>11</v>
      </c>
      <c r="I24" s="15" t="s">
        <v>12</v>
      </c>
      <c r="J24" s="15" t="s">
        <v>13</v>
      </c>
      <c r="K24" s="15" t="s">
        <v>14</v>
      </c>
      <c r="L24" s="10" t="s">
        <v>15</v>
      </c>
      <c r="M24" s="12"/>
    </row>
    <row r="25" ht="20.1" customHeight="1" spans="1:13">
      <c r="A25" s="12">
        <v>1</v>
      </c>
      <c r="B25" s="42" t="s">
        <v>69</v>
      </c>
      <c r="C25" s="43" t="s">
        <v>17</v>
      </c>
      <c r="D25" s="43">
        <v>7</v>
      </c>
      <c r="E25" s="44"/>
      <c r="F25" s="44">
        <v>17.25</v>
      </c>
      <c r="G25" s="44">
        <v>3</v>
      </c>
      <c r="H25" s="44"/>
      <c r="I25" s="46"/>
      <c r="J25" s="46">
        <v>0.2</v>
      </c>
      <c r="K25" s="46">
        <v>0.6</v>
      </c>
      <c r="L25" s="10">
        <f t="shared" ref="L25:L27" si="3">SUM(H25:K25)</f>
        <v>0.8</v>
      </c>
      <c r="M25" s="15"/>
    </row>
    <row r="26" ht="20.1" customHeight="1" spans="1:13">
      <c r="A26" s="12">
        <v>2</v>
      </c>
      <c r="B26" s="42" t="s">
        <v>70</v>
      </c>
      <c r="C26" s="43" t="s">
        <v>17</v>
      </c>
      <c r="D26" s="43">
        <v>8</v>
      </c>
      <c r="E26" s="44"/>
      <c r="F26" s="44">
        <v>19.58</v>
      </c>
      <c r="G26" s="44">
        <v>3</v>
      </c>
      <c r="H26" s="44"/>
      <c r="I26" s="46"/>
      <c r="J26" s="46">
        <v>0.4</v>
      </c>
      <c r="K26" s="46">
        <v>2</v>
      </c>
      <c r="L26" s="10">
        <f t="shared" si="3"/>
        <v>2.4</v>
      </c>
      <c r="M26" s="15"/>
    </row>
    <row r="27" ht="20.1" customHeight="1" spans="1:13">
      <c r="A27" s="12">
        <v>3</v>
      </c>
      <c r="B27" s="42" t="s">
        <v>71</v>
      </c>
      <c r="C27" s="43" t="s">
        <v>17</v>
      </c>
      <c r="D27" s="43">
        <v>6</v>
      </c>
      <c r="E27" s="44"/>
      <c r="F27" s="44">
        <v>13.62</v>
      </c>
      <c r="G27" s="44">
        <v>3</v>
      </c>
      <c r="H27" s="44">
        <v>0.5</v>
      </c>
      <c r="I27" s="46"/>
      <c r="J27" s="46">
        <v>0.6</v>
      </c>
      <c r="K27" s="46">
        <v>1.8</v>
      </c>
      <c r="L27" s="10">
        <f t="shared" si="3"/>
        <v>2.9</v>
      </c>
      <c r="M27" s="15"/>
    </row>
    <row r="28" ht="29.25" customHeight="1" spans="1:13">
      <c r="A28" s="40" t="s">
        <v>72</v>
      </c>
      <c r="B28" s="40"/>
      <c r="C28" s="40"/>
      <c r="D28" s="40"/>
      <c r="E28" s="40"/>
      <c r="F28" s="40"/>
      <c r="G28" s="20"/>
      <c r="H28" s="4"/>
      <c r="I28" s="4"/>
      <c r="J28" s="4"/>
      <c r="K28" s="4"/>
      <c r="L28" s="4"/>
      <c r="M28" s="4"/>
    </row>
    <row r="29" ht="27" customHeight="1" spans="1:13">
      <c r="A29" s="7" t="s">
        <v>2</v>
      </c>
      <c r="B29" s="6" t="s">
        <v>3</v>
      </c>
      <c r="C29" s="7" t="s">
        <v>4</v>
      </c>
      <c r="D29" s="7" t="s">
        <v>5</v>
      </c>
      <c r="E29" s="8" t="s">
        <v>6</v>
      </c>
      <c r="F29" s="9" t="s">
        <v>7</v>
      </c>
      <c r="G29" s="8" t="s">
        <v>8</v>
      </c>
      <c r="H29" s="21" t="s">
        <v>9</v>
      </c>
      <c r="I29" s="26"/>
      <c r="J29" s="26"/>
      <c r="K29" s="26"/>
      <c r="L29" s="27"/>
      <c r="M29" s="7" t="s">
        <v>10</v>
      </c>
    </row>
    <row r="30" ht="30" customHeight="1" spans="1:13">
      <c r="A30" s="12"/>
      <c r="B30" s="6"/>
      <c r="C30" s="12"/>
      <c r="D30" s="12"/>
      <c r="E30" s="8"/>
      <c r="F30" s="8"/>
      <c r="G30" s="8"/>
      <c r="H30" s="9" t="s">
        <v>11</v>
      </c>
      <c r="I30" s="15" t="s">
        <v>12</v>
      </c>
      <c r="J30" s="15" t="s">
        <v>13</v>
      </c>
      <c r="K30" s="15" t="s">
        <v>14</v>
      </c>
      <c r="L30" s="10" t="s">
        <v>15</v>
      </c>
      <c r="M30" s="12"/>
    </row>
    <row r="31" ht="20.1" customHeight="1" spans="1:13">
      <c r="A31" s="8">
        <v>1</v>
      </c>
      <c r="B31" s="45" t="s">
        <v>73</v>
      </c>
      <c r="C31" s="44" t="s">
        <v>17</v>
      </c>
      <c r="D31" s="44">
        <v>6</v>
      </c>
      <c r="E31" s="46"/>
      <c r="F31" s="46">
        <v>13.21</v>
      </c>
      <c r="G31" s="46">
        <v>3</v>
      </c>
      <c r="H31" s="46"/>
      <c r="I31" s="46"/>
      <c r="J31" s="46">
        <v>0.6</v>
      </c>
      <c r="K31" s="46">
        <v>0.6</v>
      </c>
      <c r="L31" s="10">
        <f t="shared" ref="L31:L33" si="4">SUM(H31:K31)</f>
        <v>1.2</v>
      </c>
      <c r="M31" s="15"/>
    </row>
    <row r="32" ht="20.1" customHeight="1" spans="1:13">
      <c r="A32" s="8">
        <v>2</v>
      </c>
      <c r="B32" s="45" t="s">
        <v>74</v>
      </c>
      <c r="C32" s="44" t="s">
        <v>17</v>
      </c>
      <c r="D32" s="44">
        <v>6</v>
      </c>
      <c r="E32" s="46"/>
      <c r="F32" s="46">
        <v>7.02</v>
      </c>
      <c r="G32" s="46">
        <v>3</v>
      </c>
      <c r="H32" s="46"/>
      <c r="I32" s="46"/>
      <c r="J32" s="46"/>
      <c r="K32" s="46"/>
      <c r="L32" s="10">
        <f t="shared" si="4"/>
        <v>0</v>
      </c>
      <c r="M32" s="15"/>
    </row>
    <row r="33" ht="20.1" customHeight="1" spans="1:13">
      <c r="A33" s="8">
        <v>3</v>
      </c>
      <c r="B33" s="45" t="s">
        <v>75</v>
      </c>
      <c r="C33" s="44" t="s">
        <v>17</v>
      </c>
      <c r="D33" s="44">
        <v>12</v>
      </c>
      <c r="E33" s="46"/>
      <c r="F33" s="46">
        <v>4.24</v>
      </c>
      <c r="G33" s="46">
        <v>3</v>
      </c>
      <c r="H33" s="46"/>
      <c r="I33" s="46"/>
      <c r="J33" s="46"/>
      <c r="K33" s="46"/>
      <c r="L33" s="10">
        <f t="shared" si="4"/>
        <v>0</v>
      </c>
      <c r="M33" s="15"/>
    </row>
    <row r="34" ht="30" customHeight="1" spans="1:13">
      <c r="A34" s="40" t="s">
        <v>76</v>
      </c>
      <c r="B34" s="40"/>
      <c r="C34" s="40"/>
      <c r="D34" s="40"/>
      <c r="E34" s="40"/>
      <c r="F34" s="40"/>
      <c r="G34" s="20"/>
      <c r="H34" s="4"/>
      <c r="I34" s="4"/>
      <c r="J34" s="4"/>
      <c r="K34" s="4"/>
      <c r="L34" s="4"/>
      <c r="M34" s="4"/>
    </row>
    <row r="35" ht="27" customHeight="1" spans="1:13">
      <c r="A35" s="7" t="s">
        <v>2</v>
      </c>
      <c r="B35" s="6" t="s">
        <v>3</v>
      </c>
      <c r="C35" s="7" t="s">
        <v>4</v>
      </c>
      <c r="D35" s="7" t="s">
        <v>5</v>
      </c>
      <c r="E35" s="8" t="s">
        <v>6</v>
      </c>
      <c r="F35" s="9" t="s">
        <v>7</v>
      </c>
      <c r="G35" s="8" t="s">
        <v>8</v>
      </c>
      <c r="H35" s="21" t="s">
        <v>9</v>
      </c>
      <c r="I35" s="26"/>
      <c r="J35" s="26"/>
      <c r="K35" s="26"/>
      <c r="L35" s="27"/>
      <c r="M35" s="7" t="s">
        <v>10</v>
      </c>
    </row>
    <row r="36" ht="35.25" customHeight="1" spans="1:13">
      <c r="A36" s="12"/>
      <c r="B36" s="6"/>
      <c r="C36" s="12"/>
      <c r="D36" s="12"/>
      <c r="E36" s="8"/>
      <c r="F36" s="8"/>
      <c r="G36" s="8"/>
      <c r="H36" s="9" t="s">
        <v>11</v>
      </c>
      <c r="I36" s="15" t="s">
        <v>12</v>
      </c>
      <c r="J36" s="15" t="s">
        <v>13</v>
      </c>
      <c r="K36" s="15" t="s">
        <v>14</v>
      </c>
      <c r="L36" s="10" t="s">
        <v>15</v>
      </c>
      <c r="M36" s="12"/>
    </row>
    <row r="37" ht="20.1" customHeight="1" spans="1:13">
      <c r="A37" s="8">
        <v>1</v>
      </c>
      <c r="B37" s="45" t="s">
        <v>77</v>
      </c>
      <c r="C37" s="44" t="s">
        <v>33</v>
      </c>
      <c r="D37" s="44">
        <v>9</v>
      </c>
      <c r="E37" s="46"/>
      <c r="F37" s="46">
        <v>14.65</v>
      </c>
      <c r="G37" s="46">
        <v>3</v>
      </c>
      <c r="H37" s="46"/>
      <c r="I37" s="46"/>
      <c r="J37" s="46">
        <v>0.2</v>
      </c>
      <c r="K37" s="46">
        <v>2</v>
      </c>
      <c r="L37" s="10">
        <f t="shared" ref="L37:L40" si="5">SUM(H37:K37)</f>
        <v>2.2</v>
      </c>
      <c r="M37" s="15"/>
    </row>
    <row r="38" ht="20.1" customHeight="1" spans="1:13">
      <c r="A38" s="8">
        <v>2</v>
      </c>
      <c r="B38" s="45" t="s">
        <v>78</v>
      </c>
      <c r="C38" s="44" t="s">
        <v>17</v>
      </c>
      <c r="D38" s="44">
        <v>16</v>
      </c>
      <c r="E38" s="46"/>
      <c r="F38" s="46">
        <v>23.53</v>
      </c>
      <c r="G38" s="46">
        <v>3</v>
      </c>
      <c r="H38" s="46"/>
      <c r="I38" s="46">
        <v>0.5</v>
      </c>
      <c r="J38" s="46">
        <v>0.4</v>
      </c>
      <c r="K38" s="46">
        <v>2</v>
      </c>
      <c r="L38" s="10">
        <f t="shared" si="5"/>
        <v>2.9</v>
      </c>
      <c r="M38" s="15"/>
    </row>
    <row r="39" ht="20.1" customHeight="1" spans="1:13">
      <c r="A39" s="44">
        <v>3</v>
      </c>
      <c r="B39" s="45" t="s">
        <v>79</v>
      </c>
      <c r="C39" s="44" t="s">
        <v>17</v>
      </c>
      <c r="D39" s="44">
        <v>14</v>
      </c>
      <c r="E39" s="46"/>
      <c r="F39" s="46">
        <v>8.69</v>
      </c>
      <c r="G39" s="46">
        <v>3</v>
      </c>
      <c r="H39" s="46"/>
      <c r="I39" s="46"/>
      <c r="J39" s="46"/>
      <c r="K39" s="46">
        <v>0.6</v>
      </c>
      <c r="L39" s="10">
        <f t="shared" si="5"/>
        <v>0.6</v>
      </c>
      <c r="M39" s="15"/>
    </row>
    <row r="40" ht="20.1" customHeight="1" spans="1:13">
      <c r="A40" s="44">
        <v>4</v>
      </c>
      <c r="B40" s="45" t="s">
        <v>80</v>
      </c>
      <c r="C40" s="44" t="s">
        <v>33</v>
      </c>
      <c r="D40" s="44">
        <v>18</v>
      </c>
      <c r="E40" s="46"/>
      <c r="F40" s="46">
        <v>1.84</v>
      </c>
      <c r="G40" s="46">
        <v>3</v>
      </c>
      <c r="H40" s="46">
        <v>0.5</v>
      </c>
      <c r="I40" s="46"/>
      <c r="J40" s="46"/>
      <c r="K40" s="46"/>
      <c r="L40" s="10">
        <f t="shared" si="5"/>
        <v>0.5</v>
      </c>
      <c r="M40" s="15"/>
    </row>
    <row r="41" ht="25.5" spans="1:13">
      <c r="A41" s="40" t="s">
        <v>81</v>
      </c>
      <c r="B41" s="40"/>
      <c r="C41" s="40"/>
      <c r="D41" s="40"/>
      <c r="E41" s="40"/>
      <c r="F41" s="40"/>
      <c r="G41" s="20"/>
      <c r="H41" s="4"/>
      <c r="I41" s="4"/>
      <c r="J41" s="4"/>
      <c r="K41" s="4"/>
      <c r="L41" s="4"/>
      <c r="M41" s="4"/>
    </row>
    <row r="42" ht="27" customHeight="1" spans="1:13">
      <c r="A42" s="7" t="s">
        <v>2</v>
      </c>
      <c r="B42" s="6" t="s">
        <v>3</v>
      </c>
      <c r="C42" s="7" t="s">
        <v>4</v>
      </c>
      <c r="D42" s="7" t="s">
        <v>5</v>
      </c>
      <c r="E42" s="8" t="s">
        <v>6</v>
      </c>
      <c r="F42" s="9" t="s">
        <v>7</v>
      </c>
      <c r="G42" s="8" t="s">
        <v>8</v>
      </c>
      <c r="H42" s="21" t="s">
        <v>9</v>
      </c>
      <c r="I42" s="26"/>
      <c r="J42" s="26"/>
      <c r="K42" s="26"/>
      <c r="L42" s="27"/>
      <c r="M42" s="7" t="s">
        <v>10</v>
      </c>
    </row>
    <row r="43" ht="35.25" customHeight="1" spans="1:13">
      <c r="A43" s="12"/>
      <c r="B43" s="6"/>
      <c r="C43" s="12"/>
      <c r="D43" s="12"/>
      <c r="E43" s="8"/>
      <c r="F43" s="8"/>
      <c r="G43" s="8"/>
      <c r="H43" s="9" t="s">
        <v>11</v>
      </c>
      <c r="I43" s="15" t="s">
        <v>12</v>
      </c>
      <c r="J43" s="15" t="s">
        <v>13</v>
      </c>
      <c r="K43" s="15" t="s">
        <v>14</v>
      </c>
      <c r="L43" s="10" t="s">
        <v>15</v>
      </c>
      <c r="M43" s="12"/>
    </row>
    <row r="44" ht="20.1" customHeight="1" spans="1:13">
      <c r="A44" s="8">
        <v>1</v>
      </c>
      <c r="B44" s="45" t="s">
        <v>82</v>
      </c>
      <c r="C44" s="44" t="s">
        <v>33</v>
      </c>
      <c r="D44" s="44">
        <v>6</v>
      </c>
      <c r="E44" s="46"/>
      <c r="F44" s="47"/>
      <c r="G44" s="46">
        <v>3</v>
      </c>
      <c r="H44" s="46"/>
      <c r="I44" s="46"/>
      <c r="J44" s="46">
        <v>6</v>
      </c>
      <c r="K44" s="46">
        <v>2</v>
      </c>
      <c r="L44" s="10">
        <f t="shared" ref="L44:L48" si="6">SUM(H44:K44)</f>
        <v>8</v>
      </c>
      <c r="M44" s="15"/>
    </row>
    <row r="45" ht="20.1" customHeight="1" spans="1:13">
      <c r="A45" s="8">
        <v>2</v>
      </c>
      <c r="B45" s="45" t="s">
        <v>83</v>
      </c>
      <c r="C45" s="44" t="s">
        <v>33</v>
      </c>
      <c r="D45" s="44">
        <v>12</v>
      </c>
      <c r="E45" s="46"/>
      <c r="F45" s="47"/>
      <c r="G45" s="46">
        <v>3</v>
      </c>
      <c r="H45" s="46"/>
      <c r="I45" s="46"/>
      <c r="J45" s="46">
        <v>6</v>
      </c>
      <c r="K45" s="46">
        <v>1.8</v>
      </c>
      <c r="L45" s="10">
        <f t="shared" si="6"/>
        <v>7.8</v>
      </c>
      <c r="M45" s="15"/>
    </row>
    <row r="46" ht="20.1" customHeight="1" spans="1:13">
      <c r="A46" s="8">
        <v>3</v>
      </c>
      <c r="B46" s="45" t="s">
        <v>84</v>
      </c>
      <c r="C46" s="44" t="s">
        <v>33</v>
      </c>
      <c r="D46" s="44">
        <v>3</v>
      </c>
      <c r="E46" s="46"/>
      <c r="F46" s="47"/>
      <c r="G46" s="46">
        <v>3</v>
      </c>
      <c r="H46" s="46"/>
      <c r="I46" s="46"/>
      <c r="J46" s="46">
        <v>1.8</v>
      </c>
      <c r="K46" s="46">
        <v>2</v>
      </c>
      <c r="L46" s="10">
        <f t="shared" si="6"/>
        <v>3.8</v>
      </c>
      <c r="M46" s="15"/>
    </row>
    <row r="47" ht="20.1" customHeight="1" spans="1:13">
      <c r="A47" s="8">
        <v>4</v>
      </c>
      <c r="B47" s="45" t="s">
        <v>85</v>
      </c>
      <c r="C47" s="44" t="s">
        <v>17</v>
      </c>
      <c r="D47" s="44">
        <v>9</v>
      </c>
      <c r="E47" s="46"/>
      <c r="F47" s="47"/>
      <c r="G47" s="46">
        <v>3</v>
      </c>
      <c r="H47" s="46"/>
      <c r="I47" s="46"/>
      <c r="J47" s="46">
        <v>0.8</v>
      </c>
      <c r="K47" s="46">
        <v>1.5</v>
      </c>
      <c r="L47" s="10">
        <f t="shared" si="6"/>
        <v>2.3</v>
      </c>
      <c r="M47" s="15"/>
    </row>
    <row r="48" ht="20.1" customHeight="1" spans="1:13">
      <c r="A48" s="8">
        <v>5</v>
      </c>
      <c r="B48" s="45" t="s">
        <v>86</v>
      </c>
      <c r="C48" s="44" t="s">
        <v>33</v>
      </c>
      <c r="D48" s="44">
        <v>6</v>
      </c>
      <c r="E48" s="46"/>
      <c r="F48" s="47"/>
      <c r="G48" s="46">
        <v>3</v>
      </c>
      <c r="H48" s="46"/>
      <c r="I48" s="46">
        <v>0.5</v>
      </c>
      <c r="J48" s="46">
        <v>6.6</v>
      </c>
      <c r="K48" s="46"/>
      <c r="L48" s="10">
        <f t="shared" si="6"/>
        <v>7.1</v>
      </c>
      <c r="M48" s="15"/>
    </row>
    <row r="49" ht="20.1" customHeight="1" spans="1:13">
      <c r="A49" s="8">
        <v>6</v>
      </c>
      <c r="B49" s="45" t="s">
        <v>87</v>
      </c>
      <c r="C49" s="44" t="s">
        <v>33</v>
      </c>
      <c r="D49" s="44">
        <v>6</v>
      </c>
      <c r="E49" s="46"/>
      <c r="F49" s="47"/>
      <c r="G49" s="46">
        <v>3</v>
      </c>
      <c r="H49" s="46"/>
      <c r="I49" s="46"/>
      <c r="J49" s="46">
        <v>2.4</v>
      </c>
      <c r="K49" s="46">
        <v>2</v>
      </c>
      <c r="L49" s="10">
        <f t="shared" ref="L49" si="7">SUM(H49:K49)</f>
        <v>4.4</v>
      </c>
      <c r="M49" s="15"/>
    </row>
    <row r="50" ht="25.5" spans="1:13">
      <c r="A50" s="40" t="s">
        <v>88</v>
      </c>
      <c r="B50" s="40"/>
      <c r="C50" s="40"/>
      <c r="D50" s="40"/>
      <c r="E50" s="40"/>
      <c r="F50" s="40"/>
      <c r="G50" s="20"/>
      <c r="H50" s="4"/>
      <c r="I50" s="4"/>
      <c r="J50" s="4"/>
      <c r="K50" s="4"/>
      <c r="L50" s="4"/>
      <c r="M50" s="4"/>
    </row>
    <row r="51" ht="27" customHeight="1" spans="1:13">
      <c r="A51" s="7" t="s">
        <v>2</v>
      </c>
      <c r="B51" s="6" t="s">
        <v>3</v>
      </c>
      <c r="C51" s="7" t="s">
        <v>4</v>
      </c>
      <c r="D51" s="7" t="s">
        <v>5</v>
      </c>
      <c r="E51" s="8" t="s">
        <v>6</v>
      </c>
      <c r="F51" s="9" t="s">
        <v>7</v>
      </c>
      <c r="G51" s="8" t="s">
        <v>8</v>
      </c>
      <c r="H51" s="21" t="s">
        <v>9</v>
      </c>
      <c r="I51" s="26"/>
      <c r="J51" s="26"/>
      <c r="K51" s="26"/>
      <c r="L51" s="27"/>
      <c r="M51" s="7" t="s">
        <v>10</v>
      </c>
    </row>
    <row r="52" ht="30" customHeight="1" spans="1:13">
      <c r="A52" s="12"/>
      <c r="B52" s="6"/>
      <c r="C52" s="12"/>
      <c r="D52" s="12"/>
      <c r="E52" s="8"/>
      <c r="F52" s="8"/>
      <c r="G52" s="8"/>
      <c r="H52" s="9" t="s">
        <v>11</v>
      </c>
      <c r="I52" s="15" t="s">
        <v>12</v>
      </c>
      <c r="J52" s="15" t="s">
        <v>13</v>
      </c>
      <c r="K52" s="15" t="s">
        <v>14</v>
      </c>
      <c r="L52" s="10" t="s">
        <v>15</v>
      </c>
      <c r="M52" s="12"/>
    </row>
    <row r="53" ht="20.1" customHeight="1" spans="1:13">
      <c r="A53" s="8"/>
      <c r="B53" s="48"/>
      <c r="C53" s="44"/>
      <c r="D53" s="44"/>
      <c r="E53" s="46"/>
      <c r="F53" s="46"/>
      <c r="G53" s="46"/>
      <c r="H53" s="46"/>
      <c r="I53" s="46"/>
      <c r="J53" s="46"/>
      <c r="K53" s="46"/>
      <c r="L53" s="10"/>
      <c r="M53" s="15"/>
    </row>
    <row r="54" ht="20.1" customHeight="1" spans="1:13">
      <c r="A54" s="8"/>
      <c r="B54" s="48"/>
      <c r="C54" s="44"/>
      <c r="D54" s="44"/>
      <c r="E54" s="46"/>
      <c r="F54" s="46"/>
      <c r="G54" s="46"/>
      <c r="H54" s="46"/>
      <c r="I54" s="46"/>
      <c r="J54" s="46"/>
      <c r="K54" s="46"/>
      <c r="L54" s="10"/>
      <c r="M54" s="15"/>
    </row>
  </sheetData>
  <mergeCells count="81">
    <mergeCell ref="A1:M1"/>
    <mergeCell ref="A2:F2"/>
    <mergeCell ref="H3:L3"/>
    <mergeCell ref="A7:F7"/>
    <mergeCell ref="H8:L8"/>
    <mergeCell ref="A14:F14"/>
    <mergeCell ref="H15:L15"/>
    <mergeCell ref="A22:F22"/>
    <mergeCell ref="H23:L23"/>
    <mergeCell ref="A28:F28"/>
    <mergeCell ref="H29:L29"/>
    <mergeCell ref="A34:F34"/>
    <mergeCell ref="H35:L35"/>
    <mergeCell ref="A41:F41"/>
    <mergeCell ref="H42:L42"/>
    <mergeCell ref="A50:F50"/>
    <mergeCell ref="H51:L51"/>
    <mergeCell ref="A3:A4"/>
    <mergeCell ref="A8:A9"/>
    <mergeCell ref="A15:A16"/>
    <mergeCell ref="A23:A24"/>
    <mergeCell ref="A29:A30"/>
    <mergeCell ref="A35:A36"/>
    <mergeCell ref="A42:A43"/>
    <mergeCell ref="A51:A52"/>
    <mergeCell ref="B3:B4"/>
    <mergeCell ref="B8:B9"/>
    <mergeCell ref="B15:B16"/>
    <mergeCell ref="B23:B24"/>
    <mergeCell ref="B29:B30"/>
    <mergeCell ref="B35:B36"/>
    <mergeCell ref="B42:B43"/>
    <mergeCell ref="B51:B52"/>
    <mergeCell ref="C3:C4"/>
    <mergeCell ref="C8:C9"/>
    <mergeCell ref="C15:C16"/>
    <mergeCell ref="C23:C24"/>
    <mergeCell ref="C29:C30"/>
    <mergeCell ref="C35:C36"/>
    <mergeCell ref="C42:C43"/>
    <mergeCell ref="C51:C52"/>
    <mergeCell ref="D3:D4"/>
    <mergeCell ref="D8:D9"/>
    <mergeCell ref="D15:D16"/>
    <mergeCell ref="D23:D24"/>
    <mergeCell ref="D29:D30"/>
    <mergeCell ref="D35:D36"/>
    <mergeCell ref="D42:D43"/>
    <mergeCell ref="D51:D52"/>
    <mergeCell ref="E3:E4"/>
    <mergeCell ref="E8:E9"/>
    <mergeCell ref="E15:E16"/>
    <mergeCell ref="E23:E24"/>
    <mergeCell ref="E29:E30"/>
    <mergeCell ref="E35:E36"/>
    <mergeCell ref="E42:E43"/>
    <mergeCell ref="E51:E52"/>
    <mergeCell ref="F3:F4"/>
    <mergeCell ref="F8:F9"/>
    <mergeCell ref="F15:F16"/>
    <mergeCell ref="F23:F24"/>
    <mergeCell ref="F29:F30"/>
    <mergeCell ref="F35:F36"/>
    <mergeCell ref="F42:F43"/>
    <mergeCell ref="F51:F52"/>
    <mergeCell ref="G3:G4"/>
    <mergeCell ref="G8:G9"/>
    <mergeCell ref="G15:G16"/>
    <mergeCell ref="G23:G24"/>
    <mergeCell ref="G29:G30"/>
    <mergeCell ref="G35:G36"/>
    <mergeCell ref="G42:G43"/>
    <mergeCell ref="G51:G52"/>
    <mergeCell ref="M3:M4"/>
    <mergeCell ref="M8:M9"/>
    <mergeCell ref="M15:M16"/>
    <mergeCell ref="M23:M24"/>
    <mergeCell ref="M29:M30"/>
    <mergeCell ref="M35:M36"/>
    <mergeCell ref="M42:M43"/>
    <mergeCell ref="M51:M52"/>
  </mergeCells>
  <printOptions horizontalCentered="1"/>
  <pageMargins left="0.433070866141732" right="0.275590551181102" top="0.68" bottom="0.86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pane ySplit="4" topLeftCell="A20" activePane="bottomLeft" state="frozen"/>
      <selection/>
      <selection pane="bottomLeft" activeCell="H21" sqref="H21"/>
    </sheetView>
  </sheetViews>
  <sheetFormatPr defaultColWidth="9" defaultRowHeight="13.5"/>
  <cols>
    <col min="1" max="1" width="5.25" customWidth="1"/>
    <col min="2" max="2" width="7.125" customWidth="1"/>
    <col min="3" max="3" width="5.25" customWidth="1"/>
    <col min="4" max="4" width="7.125" customWidth="1"/>
    <col min="5" max="5" width="6.625" customWidth="1"/>
    <col min="6" max="6" width="7.5" customWidth="1"/>
    <col min="7" max="7" width="6.625" style="29" customWidth="1"/>
    <col min="8" max="12" width="7.125" style="29" customWidth="1"/>
    <col min="13" max="13" width="6.875" style="29" customWidth="1"/>
  </cols>
  <sheetData>
    <row r="1" ht="29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89</v>
      </c>
      <c r="B2" s="3"/>
      <c r="C2" s="3"/>
      <c r="D2" s="3"/>
      <c r="E2" s="3"/>
      <c r="F2" s="3"/>
      <c r="G2" s="20"/>
      <c r="H2" s="4"/>
      <c r="I2" s="4"/>
      <c r="J2" s="4"/>
      <c r="K2" s="4"/>
      <c r="L2" s="4"/>
      <c r="M2" s="4"/>
    </row>
    <row r="3" ht="30" customHeight="1" spans="1:13">
      <c r="A3" s="5" t="s">
        <v>2</v>
      </c>
      <c r="B3" s="6" t="s">
        <v>3</v>
      </c>
      <c r="C3" s="5" t="s">
        <v>4</v>
      </c>
      <c r="D3" s="7" t="s">
        <v>5</v>
      </c>
      <c r="E3" s="8" t="s">
        <v>90</v>
      </c>
      <c r="F3" s="9" t="s">
        <v>7</v>
      </c>
      <c r="G3" s="8" t="s">
        <v>91</v>
      </c>
      <c r="H3" s="21" t="s">
        <v>9</v>
      </c>
      <c r="I3" s="26"/>
      <c r="J3" s="26"/>
      <c r="K3" s="26"/>
      <c r="L3" s="27"/>
      <c r="M3" s="7" t="s">
        <v>10</v>
      </c>
    </row>
    <row r="4" ht="30" customHeight="1" spans="1:13">
      <c r="A4" s="11"/>
      <c r="B4" s="6"/>
      <c r="C4" s="11"/>
      <c r="D4" s="12"/>
      <c r="E4" s="8"/>
      <c r="F4" s="8"/>
      <c r="G4" s="8"/>
      <c r="H4" s="8" t="s">
        <v>92</v>
      </c>
      <c r="I4" s="15" t="s">
        <v>12</v>
      </c>
      <c r="J4" s="15" t="s">
        <v>13</v>
      </c>
      <c r="K4" s="15" t="s">
        <v>14</v>
      </c>
      <c r="L4" s="10" t="s">
        <v>15</v>
      </c>
      <c r="M4" s="12"/>
    </row>
    <row r="5" ht="18" customHeight="1" spans="1:13">
      <c r="A5" s="38">
        <v>1</v>
      </c>
      <c r="B5" s="23" t="s">
        <v>93</v>
      </c>
      <c r="C5" s="8" t="s">
        <v>17</v>
      </c>
      <c r="D5" s="8">
        <v>9</v>
      </c>
      <c r="E5" s="15"/>
      <c r="F5" s="32">
        <v>18.12</v>
      </c>
      <c r="G5" s="15">
        <v>3</v>
      </c>
      <c r="H5" s="15"/>
      <c r="I5" s="15">
        <v>0.5</v>
      </c>
      <c r="J5" s="15">
        <v>0.4</v>
      </c>
      <c r="K5" s="15">
        <v>2</v>
      </c>
      <c r="L5" s="15">
        <f>SUM(H5:K5)</f>
        <v>2.9</v>
      </c>
      <c r="M5" s="15"/>
    </row>
    <row r="6" ht="18" customHeight="1" spans="1:13">
      <c r="A6" s="38">
        <v>2</v>
      </c>
      <c r="B6" s="23" t="s">
        <v>94</v>
      </c>
      <c r="C6" s="8" t="s">
        <v>17</v>
      </c>
      <c r="D6" s="8">
        <v>7</v>
      </c>
      <c r="E6" s="15"/>
      <c r="F6" s="32">
        <v>22.77</v>
      </c>
      <c r="G6" s="15">
        <v>3</v>
      </c>
      <c r="H6" s="15"/>
      <c r="I6" s="15">
        <v>0.5</v>
      </c>
      <c r="J6" s="15">
        <v>0.6</v>
      </c>
      <c r="K6" s="15">
        <v>2</v>
      </c>
      <c r="L6" s="15">
        <f t="shared" ref="L6:L33" si="0">SUM(H6:K6)</f>
        <v>3.1</v>
      </c>
      <c r="M6" s="15"/>
    </row>
    <row r="7" ht="18" customHeight="1" spans="1:13">
      <c r="A7" s="38">
        <v>3</v>
      </c>
      <c r="B7" s="23" t="s">
        <v>95</v>
      </c>
      <c r="C7" s="8" t="s">
        <v>17</v>
      </c>
      <c r="D7" s="8">
        <v>11</v>
      </c>
      <c r="E7" s="15"/>
      <c r="F7" s="32">
        <v>14.45</v>
      </c>
      <c r="G7" s="15">
        <v>3</v>
      </c>
      <c r="H7" s="15"/>
      <c r="I7" s="15">
        <v>0.5</v>
      </c>
      <c r="J7" s="15">
        <v>0.4</v>
      </c>
      <c r="K7" s="15">
        <v>2</v>
      </c>
      <c r="L7" s="15">
        <f t="shared" si="0"/>
        <v>2.9</v>
      </c>
      <c r="M7" s="15"/>
    </row>
    <row r="8" ht="18" customHeight="1" spans="1:13">
      <c r="A8" s="38">
        <v>4</v>
      </c>
      <c r="B8" s="23" t="s">
        <v>96</v>
      </c>
      <c r="C8" s="8" t="s">
        <v>17</v>
      </c>
      <c r="D8" s="8">
        <v>6</v>
      </c>
      <c r="E8" s="15"/>
      <c r="F8" s="32">
        <v>16.19</v>
      </c>
      <c r="G8" s="15">
        <v>2.93</v>
      </c>
      <c r="H8" s="15">
        <v>1.75</v>
      </c>
      <c r="I8" s="15"/>
      <c r="J8" s="15">
        <v>0.4</v>
      </c>
      <c r="K8" s="15">
        <v>2</v>
      </c>
      <c r="L8" s="15">
        <f t="shared" si="0"/>
        <v>4.15</v>
      </c>
      <c r="M8" s="15"/>
    </row>
    <row r="9" ht="18" customHeight="1" spans="1:13">
      <c r="A9" s="38">
        <v>5</v>
      </c>
      <c r="B9" s="23" t="s">
        <v>97</v>
      </c>
      <c r="C9" s="8" t="s">
        <v>17</v>
      </c>
      <c r="D9" s="8">
        <v>6</v>
      </c>
      <c r="E9" s="15"/>
      <c r="F9" s="32">
        <v>15.19</v>
      </c>
      <c r="G9" s="15">
        <v>3</v>
      </c>
      <c r="H9" s="15"/>
      <c r="I9" s="15"/>
      <c r="J9" s="15"/>
      <c r="K9" s="15">
        <v>2</v>
      </c>
      <c r="L9" s="15">
        <f t="shared" si="0"/>
        <v>2</v>
      </c>
      <c r="M9" s="15"/>
    </row>
    <row r="10" ht="18" customHeight="1" spans="1:13">
      <c r="A10" s="38">
        <v>6</v>
      </c>
      <c r="B10" s="23" t="s">
        <v>98</v>
      </c>
      <c r="C10" s="8" t="s">
        <v>17</v>
      </c>
      <c r="D10" s="8">
        <v>8</v>
      </c>
      <c r="E10" s="33"/>
      <c r="F10" s="32">
        <v>20.54</v>
      </c>
      <c r="G10" s="15">
        <v>3</v>
      </c>
      <c r="H10" s="15"/>
      <c r="I10" s="15">
        <v>0.5</v>
      </c>
      <c r="J10" s="15"/>
      <c r="K10" s="15">
        <v>2</v>
      </c>
      <c r="L10" s="15">
        <f t="shared" si="0"/>
        <v>2.5</v>
      </c>
      <c r="M10" s="15"/>
    </row>
    <row r="11" ht="18" customHeight="1" spans="1:13">
      <c r="A11" s="38">
        <v>7</v>
      </c>
      <c r="B11" s="23" t="s">
        <v>99</v>
      </c>
      <c r="C11" s="8" t="s">
        <v>17</v>
      </c>
      <c r="D11" s="8">
        <v>9</v>
      </c>
      <c r="E11" s="33"/>
      <c r="F11" s="32">
        <v>22.71</v>
      </c>
      <c r="G11" s="15">
        <v>3</v>
      </c>
      <c r="H11" s="15">
        <v>2</v>
      </c>
      <c r="I11" s="15">
        <v>0.5</v>
      </c>
      <c r="J11" s="15"/>
      <c r="K11" s="15">
        <v>2</v>
      </c>
      <c r="L11" s="15">
        <f t="shared" si="0"/>
        <v>4.5</v>
      </c>
      <c r="M11" s="15"/>
    </row>
    <row r="12" ht="18" customHeight="1" spans="1:13">
      <c r="A12" s="38">
        <v>8</v>
      </c>
      <c r="B12" s="23" t="s">
        <v>100</v>
      </c>
      <c r="C12" s="8" t="s">
        <v>17</v>
      </c>
      <c r="D12" s="8">
        <v>7</v>
      </c>
      <c r="E12" s="33"/>
      <c r="F12" s="32">
        <v>19.84</v>
      </c>
      <c r="G12" s="15">
        <v>3</v>
      </c>
      <c r="H12" s="15"/>
      <c r="I12" s="15"/>
      <c r="J12" s="15"/>
      <c r="K12" s="15">
        <v>1.8</v>
      </c>
      <c r="L12" s="15">
        <f t="shared" si="0"/>
        <v>1.8</v>
      </c>
      <c r="M12" s="15"/>
    </row>
    <row r="13" ht="18" customHeight="1" spans="1:13">
      <c r="A13" s="38">
        <v>9</v>
      </c>
      <c r="B13" s="23" t="s">
        <v>101</v>
      </c>
      <c r="C13" s="8" t="s">
        <v>17</v>
      </c>
      <c r="D13" s="8">
        <v>11</v>
      </c>
      <c r="E13" s="33"/>
      <c r="F13" s="32">
        <v>12.13</v>
      </c>
      <c r="G13" s="15">
        <v>3</v>
      </c>
      <c r="H13" s="15">
        <v>2</v>
      </c>
      <c r="I13" s="15">
        <v>0.5</v>
      </c>
      <c r="J13" s="15"/>
      <c r="K13" s="15">
        <v>2</v>
      </c>
      <c r="L13" s="15">
        <f t="shared" si="0"/>
        <v>4.5</v>
      </c>
      <c r="M13" s="15"/>
    </row>
    <row r="14" ht="18" customHeight="1" spans="1:13">
      <c r="A14" s="38">
        <v>10</v>
      </c>
      <c r="B14" s="23" t="s">
        <v>102</v>
      </c>
      <c r="C14" s="8" t="s">
        <v>17</v>
      </c>
      <c r="D14" s="8">
        <v>9</v>
      </c>
      <c r="E14" s="33"/>
      <c r="F14" s="32">
        <v>17.34</v>
      </c>
      <c r="G14" s="15">
        <v>3</v>
      </c>
      <c r="H14" s="15"/>
      <c r="I14" s="15">
        <v>0.5</v>
      </c>
      <c r="J14" s="15">
        <v>0.4</v>
      </c>
      <c r="K14" s="15">
        <v>2</v>
      </c>
      <c r="L14" s="15">
        <f t="shared" si="0"/>
        <v>2.9</v>
      </c>
      <c r="M14" s="15"/>
    </row>
    <row r="15" ht="18" customHeight="1" spans="1:13">
      <c r="A15" s="38">
        <v>11</v>
      </c>
      <c r="B15" s="23" t="s">
        <v>103</v>
      </c>
      <c r="C15" s="8" t="s">
        <v>17</v>
      </c>
      <c r="D15" s="8">
        <v>8</v>
      </c>
      <c r="E15" s="33"/>
      <c r="F15" s="32">
        <v>17.89</v>
      </c>
      <c r="G15" s="15">
        <v>2.98</v>
      </c>
      <c r="H15" s="15">
        <v>2</v>
      </c>
      <c r="I15" s="15">
        <v>1</v>
      </c>
      <c r="J15" s="15"/>
      <c r="K15" s="15">
        <v>2</v>
      </c>
      <c r="L15" s="15">
        <f t="shared" si="0"/>
        <v>5</v>
      </c>
      <c r="M15" s="15"/>
    </row>
    <row r="16" ht="18" customHeight="1" spans="1:13">
      <c r="A16" s="38">
        <v>12</v>
      </c>
      <c r="B16" s="23" t="s">
        <v>104</v>
      </c>
      <c r="C16" s="8" t="s">
        <v>17</v>
      </c>
      <c r="D16" s="8">
        <v>6</v>
      </c>
      <c r="E16" s="33"/>
      <c r="F16" s="32">
        <v>13.36</v>
      </c>
      <c r="G16" s="15">
        <v>3</v>
      </c>
      <c r="H16" s="15"/>
      <c r="I16" s="15"/>
      <c r="J16" s="15"/>
      <c r="K16" s="15">
        <v>2</v>
      </c>
      <c r="L16" s="15">
        <f t="shared" si="0"/>
        <v>2</v>
      </c>
      <c r="M16" s="15"/>
    </row>
    <row r="17" ht="18" customHeight="1" spans="1:13">
      <c r="A17" s="38">
        <v>13</v>
      </c>
      <c r="B17" s="23" t="s">
        <v>105</v>
      </c>
      <c r="C17" s="8" t="s">
        <v>17</v>
      </c>
      <c r="D17" s="8">
        <v>10</v>
      </c>
      <c r="E17" s="33"/>
      <c r="F17" s="32">
        <v>8.77</v>
      </c>
      <c r="G17" s="15">
        <v>3</v>
      </c>
      <c r="H17" s="15">
        <v>2</v>
      </c>
      <c r="I17" s="15"/>
      <c r="J17" s="15"/>
      <c r="K17" s="15">
        <v>2</v>
      </c>
      <c r="L17" s="15">
        <f t="shared" si="0"/>
        <v>4</v>
      </c>
      <c r="M17" s="15"/>
    </row>
    <row r="18" ht="18" customHeight="1" spans="1:13">
      <c r="A18" s="38">
        <v>14</v>
      </c>
      <c r="B18" s="23" t="s">
        <v>106</v>
      </c>
      <c r="C18" s="8" t="s">
        <v>17</v>
      </c>
      <c r="D18" s="8">
        <v>6</v>
      </c>
      <c r="E18" s="8"/>
      <c r="F18" s="32">
        <v>11.6</v>
      </c>
      <c r="G18" s="15">
        <v>3</v>
      </c>
      <c r="H18" s="15">
        <v>1</v>
      </c>
      <c r="I18" s="15"/>
      <c r="J18" s="15"/>
      <c r="K18" s="15">
        <v>2</v>
      </c>
      <c r="L18" s="15">
        <f t="shared" si="0"/>
        <v>3</v>
      </c>
      <c r="M18" s="15"/>
    </row>
    <row r="19" ht="18" customHeight="1" spans="1:13">
      <c r="A19" s="38">
        <v>15</v>
      </c>
      <c r="B19" s="23" t="s">
        <v>107</v>
      </c>
      <c r="C19" s="8" t="s">
        <v>17</v>
      </c>
      <c r="D19" s="8">
        <v>8</v>
      </c>
      <c r="E19" s="33"/>
      <c r="F19" s="32">
        <v>16.26</v>
      </c>
      <c r="G19" s="15">
        <v>3</v>
      </c>
      <c r="H19" s="15">
        <v>0.25</v>
      </c>
      <c r="I19" s="15">
        <v>1</v>
      </c>
      <c r="J19" s="15">
        <v>1</v>
      </c>
      <c r="K19" s="15">
        <v>2</v>
      </c>
      <c r="L19" s="15">
        <f t="shared" si="0"/>
        <v>4.25</v>
      </c>
      <c r="M19" s="15"/>
    </row>
    <row r="20" ht="18" customHeight="1" spans="1:13">
      <c r="A20" s="38">
        <v>16</v>
      </c>
      <c r="B20" s="23" t="s">
        <v>108</v>
      </c>
      <c r="C20" s="8" t="s">
        <v>17</v>
      </c>
      <c r="D20" s="8">
        <v>6</v>
      </c>
      <c r="E20" s="33"/>
      <c r="F20" s="32">
        <v>10.64</v>
      </c>
      <c r="G20" s="15">
        <v>3</v>
      </c>
      <c r="H20" s="15">
        <v>0.5</v>
      </c>
      <c r="I20" s="15">
        <v>1</v>
      </c>
      <c r="J20" s="15"/>
      <c r="K20" s="15">
        <v>2</v>
      </c>
      <c r="L20" s="15">
        <f t="shared" si="0"/>
        <v>3.5</v>
      </c>
      <c r="M20" s="15"/>
    </row>
    <row r="21" ht="18" customHeight="1" spans="1:13">
      <c r="A21" s="38">
        <v>17</v>
      </c>
      <c r="B21" s="23" t="s">
        <v>109</v>
      </c>
      <c r="C21" s="8" t="s">
        <v>17</v>
      </c>
      <c r="D21" s="8">
        <v>5</v>
      </c>
      <c r="E21" s="33"/>
      <c r="F21" s="32">
        <v>16.84</v>
      </c>
      <c r="G21" s="15">
        <v>3</v>
      </c>
      <c r="H21" s="15"/>
      <c r="I21" s="15">
        <v>1</v>
      </c>
      <c r="J21" s="15">
        <v>2.2</v>
      </c>
      <c r="K21" s="15">
        <v>2</v>
      </c>
      <c r="L21" s="15">
        <f t="shared" si="0"/>
        <v>5.2</v>
      </c>
      <c r="M21" s="15"/>
    </row>
    <row r="22" ht="18" customHeight="1" spans="1:13">
      <c r="A22" s="38">
        <v>18</v>
      </c>
      <c r="B22" s="23" t="s">
        <v>110</v>
      </c>
      <c r="C22" s="8" t="s">
        <v>33</v>
      </c>
      <c r="D22" s="8">
        <v>10</v>
      </c>
      <c r="E22" s="33"/>
      <c r="F22" s="32">
        <v>21.51</v>
      </c>
      <c r="G22" s="15">
        <v>3</v>
      </c>
      <c r="H22" s="15"/>
      <c r="I22" s="15"/>
      <c r="J22" s="15">
        <v>0.6</v>
      </c>
      <c r="K22" s="15">
        <v>2</v>
      </c>
      <c r="L22" s="15">
        <f t="shared" si="0"/>
        <v>2.6</v>
      </c>
      <c r="M22" s="15"/>
    </row>
    <row r="23" ht="18" customHeight="1" spans="1:13">
      <c r="A23" s="38">
        <v>19</v>
      </c>
      <c r="B23" s="23" t="s">
        <v>111</v>
      </c>
      <c r="C23" s="8" t="s">
        <v>17</v>
      </c>
      <c r="D23" s="8">
        <v>11</v>
      </c>
      <c r="E23" s="33"/>
      <c r="F23" s="32">
        <v>14.45</v>
      </c>
      <c r="G23" s="15">
        <v>3</v>
      </c>
      <c r="H23" s="15"/>
      <c r="I23" s="15">
        <v>1</v>
      </c>
      <c r="J23" s="29">
        <v>0.2</v>
      </c>
      <c r="K23" s="15">
        <v>2</v>
      </c>
      <c r="L23" s="15">
        <f t="shared" si="0"/>
        <v>3.2</v>
      </c>
      <c r="M23" s="15"/>
    </row>
    <row r="24" ht="18" customHeight="1" spans="1:13">
      <c r="A24" s="38">
        <v>20</v>
      </c>
      <c r="B24" s="23" t="s">
        <v>112</v>
      </c>
      <c r="C24" s="8" t="s">
        <v>17</v>
      </c>
      <c r="D24" s="8">
        <v>6</v>
      </c>
      <c r="E24" s="33"/>
      <c r="F24" s="32">
        <v>21.37</v>
      </c>
      <c r="G24" s="15">
        <v>3</v>
      </c>
      <c r="H24" s="15">
        <v>1</v>
      </c>
      <c r="I24" s="15"/>
      <c r="J24" s="15"/>
      <c r="K24" s="15">
        <v>1.8</v>
      </c>
      <c r="L24" s="15">
        <f t="shared" si="0"/>
        <v>2.8</v>
      </c>
      <c r="M24" s="15"/>
    </row>
    <row r="25" ht="18" customHeight="1" spans="1:13">
      <c r="A25" s="38">
        <v>21</v>
      </c>
      <c r="B25" s="23" t="s">
        <v>113</v>
      </c>
      <c r="C25" s="8" t="s">
        <v>33</v>
      </c>
      <c r="D25" s="8">
        <v>21</v>
      </c>
      <c r="E25" s="33"/>
      <c r="F25" s="32">
        <v>19.61</v>
      </c>
      <c r="G25" s="15">
        <v>3</v>
      </c>
      <c r="H25" s="15">
        <v>2</v>
      </c>
      <c r="I25" s="15">
        <v>1.5</v>
      </c>
      <c r="J25" s="15">
        <v>0.2</v>
      </c>
      <c r="K25" s="15">
        <v>2</v>
      </c>
      <c r="L25" s="15">
        <f t="shared" si="0"/>
        <v>5.7</v>
      </c>
      <c r="M25" s="15"/>
    </row>
    <row r="26" ht="18" customHeight="1" spans="1:13">
      <c r="A26" s="38">
        <v>22</v>
      </c>
      <c r="B26" s="30" t="s">
        <v>114</v>
      </c>
      <c r="C26" s="33" t="s">
        <v>17</v>
      </c>
      <c r="D26" s="15">
        <v>9</v>
      </c>
      <c r="E26" s="33"/>
      <c r="F26" s="32">
        <v>24.08</v>
      </c>
      <c r="G26" s="15">
        <v>3</v>
      </c>
      <c r="H26" s="15">
        <v>2</v>
      </c>
      <c r="I26" s="15"/>
      <c r="J26" s="15"/>
      <c r="K26" s="15">
        <v>2</v>
      </c>
      <c r="L26" s="15">
        <f t="shared" si="0"/>
        <v>4</v>
      </c>
      <c r="M26" s="15"/>
    </row>
    <row r="27" ht="18" customHeight="1" spans="1:13">
      <c r="A27" s="38">
        <v>23</v>
      </c>
      <c r="B27" s="23" t="s">
        <v>115</v>
      </c>
      <c r="C27" s="8" t="s">
        <v>17</v>
      </c>
      <c r="D27" s="38">
        <v>9</v>
      </c>
      <c r="E27" s="33"/>
      <c r="F27" s="32">
        <v>19.1</v>
      </c>
      <c r="G27" s="15">
        <v>3</v>
      </c>
      <c r="H27" s="15"/>
      <c r="I27" s="15"/>
      <c r="J27" s="15">
        <v>0.4</v>
      </c>
      <c r="K27" s="15">
        <v>2</v>
      </c>
      <c r="L27" s="15">
        <f t="shared" si="0"/>
        <v>2.4</v>
      </c>
      <c r="M27" s="15"/>
    </row>
    <row r="28" ht="18" customHeight="1" spans="1:13">
      <c r="A28" s="38">
        <v>24</v>
      </c>
      <c r="B28" s="23" t="s">
        <v>116</v>
      </c>
      <c r="C28" s="8" t="s">
        <v>17</v>
      </c>
      <c r="D28" s="38">
        <v>8</v>
      </c>
      <c r="E28" s="33"/>
      <c r="F28" s="32">
        <v>20.45</v>
      </c>
      <c r="G28" s="15">
        <v>3</v>
      </c>
      <c r="H28" s="15"/>
      <c r="I28" s="15"/>
      <c r="J28" s="15"/>
      <c r="K28" s="15">
        <v>2</v>
      </c>
      <c r="L28" s="15">
        <f t="shared" si="0"/>
        <v>2</v>
      </c>
      <c r="M28" s="15"/>
    </row>
    <row r="29" ht="18" customHeight="1" spans="1:13">
      <c r="A29" s="38">
        <v>25</v>
      </c>
      <c r="B29" s="23" t="s">
        <v>117</v>
      </c>
      <c r="C29" s="8" t="s">
        <v>17</v>
      </c>
      <c r="D29" s="38">
        <v>4</v>
      </c>
      <c r="E29" s="33"/>
      <c r="F29" s="32">
        <v>15.11</v>
      </c>
      <c r="G29" s="15">
        <v>3</v>
      </c>
      <c r="H29" s="15">
        <v>2</v>
      </c>
      <c r="I29" s="15"/>
      <c r="J29" s="15"/>
      <c r="K29" s="15">
        <v>2</v>
      </c>
      <c r="L29" s="15">
        <f t="shared" si="0"/>
        <v>4</v>
      </c>
      <c r="M29" s="15"/>
    </row>
    <row r="30" ht="18" customHeight="1" spans="1:13">
      <c r="A30" s="38">
        <v>26</v>
      </c>
      <c r="B30" s="23" t="s">
        <v>118</v>
      </c>
      <c r="C30" s="8" t="s">
        <v>17</v>
      </c>
      <c r="D30" s="38">
        <v>10</v>
      </c>
      <c r="E30" s="33"/>
      <c r="F30" s="32">
        <v>19.17</v>
      </c>
      <c r="G30" s="15">
        <v>2.95</v>
      </c>
      <c r="H30" s="15">
        <v>0.5</v>
      </c>
      <c r="I30" s="15">
        <v>0.5</v>
      </c>
      <c r="J30" s="15">
        <v>0.6</v>
      </c>
      <c r="K30" s="15">
        <v>2</v>
      </c>
      <c r="L30" s="15">
        <f t="shared" si="0"/>
        <v>3.6</v>
      </c>
      <c r="M30" s="15"/>
    </row>
    <row r="31" ht="18" customHeight="1" spans="1:13">
      <c r="A31" s="38">
        <v>27</v>
      </c>
      <c r="B31" s="23" t="s">
        <v>119</v>
      </c>
      <c r="C31" s="8" t="s">
        <v>17</v>
      </c>
      <c r="D31" s="38">
        <v>10</v>
      </c>
      <c r="E31" s="33"/>
      <c r="F31" s="32">
        <v>20.5</v>
      </c>
      <c r="G31" s="15">
        <v>2.94</v>
      </c>
      <c r="H31" s="15">
        <v>2</v>
      </c>
      <c r="I31" s="15"/>
      <c r="J31" s="15"/>
      <c r="K31" s="15">
        <v>2</v>
      </c>
      <c r="L31" s="15">
        <f t="shared" si="0"/>
        <v>4</v>
      </c>
      <c r="M31" s="15"/>
    </row>
    <row r="32" ht="18" customHeight="1" spans="1:13">
      <c r="A32" s="38">
        <v>28</v>
      </c>
      <c r="B32" s="23" t="s">
        <v>120</v>
      </c>
      <c r="C32" s="8" t="s">
        <v>17</v>
      </c>
      <c r="D32" s="38">
        <v>8</v>
      </c>
      <c r="E32" s="33"/>
      <c r="F32" s="32">
        <v>17.86</v>
      </c>
      <c r="G32" s="15">
        <v>3</v>
      </c>
      <c r="H32" s="15"/>
      <c r="I32" s="15"/>
      <c r="J32" s="15"/>
      <c r="K32" s="15">
        <v>1.8</v>
      </c>
      <c r="L32" s="15">
        <f t="shared" si="0"/>
        <v>1.8</v>
      </c>
      <c r="M32" s="15"/>
    </row>
    <row r="33" ht="18" customHeight="1" spans="1:13">
      <c r="A33" s="38">
        <v>29</v>
      </c>
      <c r="B33" s="23" t="s">
        <v>121</v>
      </c>
      <c r="C33" s="8" t="s">
        <v>17</v>
      </c>
      <c r="D33" s="38">
        <v>7</v>
      </c>
      <c r="E33" s="33"/>
      <c r="F33" s="32">
        <v>19.53</v>
      </c>
      <c r="G33" s="15">
        <v>3</v>
      </c>
      <c r="H33" s="15"/>
      <c r="I33" s="15"/>
      <c r="J33" s="15"/>
      <c r="K33" s="15">
        <v>2</v>
      </c>
      <c r="L33" s="15">
        <f t="shared" si="0"/>
        <v>2</v>
      </c>
      <c r="M33" s="15"/>
    </row>
    <row r="34" ht="18" customHeight="1" spans="1:13">
      <c r="A34" s="38">
        <v>30</v>
      </c>
      <c r="B34" s="23" t="s">
        <v>122</v>
      </c>
      <c r="C34" s="8" t="s">
        <v>17</v>
      </c>
      <c r="D34" s="38">
        <v>9</v>
      </c>
      <c r="E34" s="33"/>
      <c r="F34" s="32">
        <v>14.72</v>
      </c>
      <c r="G34" s="15">
        <v>3</v>
      </c>
      <c r="H34" s="15"/>
      <c r="I34" s="15"/>
      <c r="J34" s="15"/>
      <c r="K34" s="15">
        <v>2</v>
      </c>
      <c r="L34" s="15">
        <f t="shared" ref="L34:L38" si="1">SUM(H34:K34)</f>
        <v>2</v>
      </c>
      <c r="M34" s="15"/>
    </row>
    <row r="35" ht="18" customHeight="1" spans="1:13">
      <c r="A35" s="38">
        <v>31</v>
      </c>
      <c r="B35" s="39" t="s">
        <v>123</v>
      </c>
      <c r="C35" s="38" t="s">
        <v>17</v>
      </c>
      <c r="D35" s="38">
        <v>9</v>
      </c>
      <c r="E35" s="33"/>
      <c r="F35" s="32">
        <v>18.57</v>
      </c>
      <c r="G35" s="15">
        <v>3</v>
      </c>
      <c r="H35" s="15"/>
      <c r="I35" s="15">
        <v>2</v>
      </c>
      <c r="J35" s="15">
        <v>0.6</v>
      </c>
      <c r="K35" s="15">
        <v>2</v>
      </c>
      <c r="L35" s="15">
        <f t="shared" si="1"/>
        <v>4.6</v>
      </c>
      <c r="M35" s="15"/>
    </row>
    <row r="36" ht="18" customHeight="1" spans="1:13">
      <c r="A36" s="38">
        <v>32</v>
      </c>
      <c r="B36" s="39" t="s">
        <v>124</v>
      </c>
      <c r="C36" s="38" t="s">
        <v>17</v>
      </c>
      <c r="D36" s="38">
        <v>8</v>
      </c>
      <c r="E36" s="33"/>
      <c r="F36" s="32">
        <v>20.13</v>
      </c>
      <c r="G36" s="15">
        <v>2.98</v>
      </c>
      <c r="H36" s="15">
        <v>1</v>
      </c>
      <c r="I36" s="15"/>
      <c r="J36" s="15"/>
      <c r="K36" s="15">
        <v>2</v>
      </c>
      <c r="L36" s="15">
        <f t="shared" si="1"/>
        <v>3</v>
      </c>
      <c r="M36" s="15"/>
    </row>
    <row r="37" ht="18" customHeight="1" spans="1:13">
      <c r="A37" s="38">
        <v>33</v>
      </c>
      <c r="B37" s="39" t="s">
        <v>125</v>
      </c>
      <c r="C37" s="38" t="s">
        <v>17</v>
      </c>
      <c r="D37" s="38">
        <v>8</v>
      </c>
      <c r="E37" s="33"/>
      <c r="F37" s="32">
        <v>18.78</v>
      </c>
      <c r="G37" s="15">
        <v>3</v>
      </c>
      <c r="H37" s="15"/>
      <c r="I37" s="15"/>
      <c r="J37" s="15"/>
      <c r="K37" s="15">
        <v>2</v>
      </c>
      <c r="L37" s="15">
        <f t="shared" si="1"/>
        <v>2</v>
      </c>
      <c r="M37" s="15"/>
    </row>
    <row r="38" ht="18" customHeight="1" spans="1:13">
      <c r="A38" s="38">
        <v>34</v>
      </c>
      <c r="B38" s="39" t="s">
        <v>126</v>
      </c>
      <c r="C38" s="38" t="s">
        <v>17</v>
      </c>
      <c r="D38" s="38">
        <v>9</v>
      </c>
      <c r="E38" s="33"/>
      <c r="F38" s="32">
        <v>16.37</v>
      </c>
      <c r="G38" s="15">
        <v>3</v>
      </c>
      <c r="H38" s="15"/>
      <c r="I38" s="15"/>
      <c r="J38" s="15"/>
      <c r="K38" s="15">
        <v>2</v>
      </c>
      <c r="L38" s="15">
        <f t="shared" si="1"/>
        <v>2</v>
      </c>
      <c r="M38" s="15"/>
    </row>
  </sheetData>
  <mergeCells count="11">
    <mergeCell ref="A1:M1"/>
    <mergeCell ref="A2:F2"/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433070866141732" right="0.393700787401575" top="0.511811023622047" bottom="0.393700787401575" header="0.31496062992126" footer="0.23622047244094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pane ySplit="4" topLeftCell="A24" activePane="bottomLeft" state="frozen"/>
      <selection/>
      <selection pane="bottomLeft" activeCell="N25" sqref="N25"/>
    </sheetView>
  </sheetViews>
  <sheetFormatPr defaultColWidth="9" defaultRowHeight="13.5"/>
  <cols>
    <col min="1" max="1" width="5.25" customWidth="1"/>
    <col min="3" max="3" width="5.25" customWidth="1"/>
    <col min="4" max="4" width="7.25" customWidth="1"/>
    <col min="5" max="5" width="6.625" customWidth="1"/>
    <col min="6" max="6" width="7.5" customWidth="1"/>
    <col min="7" max="7" width="6.625" style="29" customWidth="1"/>
    <col min="8" max="11" width="7.125" style="29" customWidth="1"/>
    <col min="12" max="12" width="7.125" customWidth="1"/>
    <col min="13" max="13" width="6.8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127</v>
      </c>
      <c r="B2" s="3"/>
      <c r="C2" s="3"/>
      <c r="D2" s="3"/>
      <c r="E2" s="3"/>
      <c r="F2" s="3"/>
      <c r="G2" s="20"/>
      <c r="H2" s="4"/>
      <c r="I2" s="4"/>
      <c r="J2" s="4"/>
      <c r="K2" s="4"/>
      <c r="L2" s="4"/>
      <c r="M2" s="4"/>
    </row>
    <row r="3" ht="27" customHeight="1" spans="1:13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  <c r="F3" s="9" t="s">
        <v>7</v>
      </c>
      <c r="G3" s="8" t="s">
        <v>8</v>
      </c>
      <c r="H3" s="21" t="s">
        <v>9</v>
      </c>
      <c r="I3" s="26"/>
      <c r="J3" s="26"/>
      <c r="K3" s="26"/>
      <c r="L3" s="27"/>
      <c r="M3" s="7" t="s">
        <v>10</v>
      </c>
    </row>
    <row r="4" ht="35.25" customHeight="1" spans="1:13">
      <c r="A4" s="11"/>
      <c r="B4" s="6"/>
      <c r="C4" s="11"/>
      <c r="D4" s="12"/>
      <c r="E4" s="8"/>
      <c r="F4" s="8"/>
      <c r="G4" s="8"/>
      <c r="H4" s="8" t="s">
        <v>11</v>
      </c>
      <c r="I4" s="15" t="s">
        <v>12</v>
      </c>
      <c r="J4" s="15" t="s">
        <v>13</v>
      </c>
      <c r="K4" s="15" t="s">
        <v>14</v>
      </c>
      <c r="L4" s="10" t="s">
        <v>15</v>
      </c>
      <c r="M4" s="12"/>
    </row>
    <row r="5" ht="15.95" customHeight="1" spans="1:13">
      <c r="A5" s="12">
        <v>1</v>
      </c>
      <c r="B5" s="30" t="s">
        <v>128</v>
      </c>
      <c r="C5" s="15" t="s">
        <v>17</v>
      </c>
      <c r="D5" s="15">
        <v>8</v>
      </c>
      <c r="E5" s="15"/>
      <c r="F5" s="31">
        <v>17.66</v>
      </c>
      <c r="G5" s="15">
        <v>3</v>
      </c>
      <c r="H5" s="15"/>
      <c r="I5" s="15">
        <v>1</v>
      </c>
      <c r="J5" s="15">
        <v>1.2</v>
      </c>
      <c r="K5" s="15">
        <v>2</v>
      </c>
      <c r="L5" s="15">
        <f>SUM(H5:K5)</f>
        <v>4.2</v>
      </c>
      <c r="M5" s="15"/>
    </row>
    <row r="6" ht="15.95" customHeight="1" spans="1:13">
      <c r="A6" s="12">
        <v>2</v>
      </c>
      <c r="B6" s="30" t="s">
        <v>129</v>
      </c>
      <c r="C6" s="15" t="s">
        <v>17</v>
      </c>
      <c r="D6" s="15">
        <v>6</v>
      </c>
      <c r="E6" s="15"/>
      <c r="F6" s="32">
        <v>21.68</v>
      </c>
      <c r="G6" s="15">
        <v>3</v>
      </c>
      <c r="H6" s="15">
        <v>0.5</v>
      </c>
      <c r="I6" s="15"/>
      <c r="J6" s="15"/>
      <c r="K6" s="15">
        <v>0.6</v>
      </c>
      <c r="L6" s="15">
        <f t="shared" ref="L6:L44" si="0">SUM(H6:K6)</f>
        <v>1.1</v>
      </c>
      <c r="M6" s="15"/>
    </row>
    <row r="7" ht="15.95" customHeight="1" spans="1:13">
      <c r="A7" s="12">
        <v>3</v>
      </c>
      <c r="B7" s="30" t="s">
        <v>130</v>
      </c>
      <c r="C7" s="15" t="s">
        <v>17</v>
      </c>
      <c r="D7" s="15">
        <v>6</v>
      </c>
      <c r="E7" s="15"/>
      <c r="F7" s="31">
        <v>21.95</v>
      </c>
      <c r="G7" s="15">
        <v>2.99</v>
      </c>
      <c r="H7" s="15">
        <v>1</v>
      </c>
      <c r="I7" s="15">
        <v>0.5</v>
      </c>
      <c r="J7" s="15">
        <v>0.4</v>
      </c>
      <c r="K7" s="15">
        <v>2</v>
      </c>
      <c r="L7" s="15">
        <f t="shared" si="0"/>
        <v>3.9</v>
      </c>
      <c r="M7" s="15"/>
    </row>
    <row r="8" ht="15.95" customHeight="1" spans="1:13">
      <c r="A8" s="12">
        <v>4</v>
      </c>
      <c r="B8" s="30" t="s">
        <v>131</v>
      </c>
      <c r="C8" s="15" t="s">
        <v>33</v>
      </c>
      <c r="D8" s="15">
        <v>10</v>
      </c>
      <c r="E8" s="15"/>
      <c r="F8" s="32">
        <v>12.96</v>
      </c>
      <c r="G8" s="15">
        <v>2.99</v>
      </c>
      <c r="H8" s="15"/>
      <c r="I8" s="15"/>
      <c r="J8" s="15"/>
      <c r="K8" s="15">
        <v>2</v>
      </c>
      <c r="L8" s="15">
        <f t="shared" si="0"/>
        <v>2</v>
      </c>
      <c r="M8" s="15"/>
    </row>
    <row r="9" ht="15.95" customHeight="1" spans="1:13">
      <c r="A9" s="12">
        <v>5</v>
      </c>
      <c r="B9" s="30" t="s">
        <v>132</v>
      </c>
      <c r="C9" s="15" t="s">
        <v>17</v>
      </c>
      <c r="D9" s="15">
        <v>6</v>
      </c>
      <c r="E9" s="33"/>
      <c r="F9" s="32">
        <v>16.64</v>
      </c>
      <c r="G9" s="15">
        <v>3</v>
      </c>
      <c r="H9" s="15"/>
      <c r="I9" s="15"/>
      <c r="J9" s="15">
        <v>0.4</v>
      </c>
      <c r="K9" s="15">
        <v>1.2</v>
      </c>
      <c r="L9" s="15">
        <f t="shared" si="0"/>
        <v>1.6</v>
      </c>
      <c r="M9" s="15"/>
    </row>
    <row r="10" ht="15.95" customHeight="1" spans="1:13">
      <c r="A10" s="12">
        <v>6</v>
      </c>
      <c r="B10" s="30" t="s">
        <v>133</v>
      </c>
      <c r="C10" s="15" t="s">
        <v>17</v>
      </c>
      <c r="D10" s="15">
        <v>6</v>
      </c>
      <c r="E10" s="33"/>
      <c r="F10" s="32">
        <v>20.29</v>
      </c>
      <c r="G10" s="15">
        <v>3</v>
      </c>
      <c r="H10" s="15"/>
      <c r="I10" s="15"/>
      <c r="J10" s="15"/>
      <c r="K10" s="15">
        <v>2</v>
      </c>
      <c r="L10" s="15">
        <f t="shared" si="0"/>
        <v>2</v>
      </c>
      <c r="M10" s="15"/>
    </row>
    <row r="11" ht="15.95" customHeight="1" spans="1:13">
      <c r="A11" s="12">
        <v>7</v>
      </c>
      <c r="B11" s="30" t="s">
        <v>134</v>
      </c>
      <c r="C11" s="15" t="s">
        <v>17</v>
      </c>
      <c r="D11" s="15">
        <v>9</v>
      </c>
      <c r="E11" s="33"/>
      <c r="F11" s="32">
        <v>24.69</v>
      </c>
      <c r="G11" s="15">
        <v>3</v>
      </c>
      <c r="H11" s="15">
        <v>1</v>
      </c>
      <c r="I11" s="15">
        <v>0.5</v>
      </c>
      <c r="J11" s="15"/>
      <c r="K11" s="15">
        <v>2</v>
      </c>
      <c r="L11" s="15">
        <f t="shared" si="0"/>
        <v>3.5</v>
      </c>
      <c r="M11" s="15"/>
    </row>
    <row r="12" ht="15.95" customHeight="1" spans="1:13">
      <c r="A12" s="12">
        <v>8</v>
      </c>
      <c r="B12" s="30" t="s">
        <v>135</v>
      </c>
      <c r="C12" s="15" t="s">
        <v>17</v>
      </c>
      <c r="D12" s="15">
        <v>5</v>
      </c>
      <c r="E12" s="33"/>
      <c r="F12" s="32">
        <v>18.52</v>
      </c>
      <c r="G12" s="15">
        <v>3</v>
      </c>
      <c r="H12" s="15"/>
      <c r="I12" s="15"/>
      <c r="J12" s="15"/>
      <c r="K12" s="15">
        <v>2</v>
      </c>
      <c r="L12" s="15">
        <f t="shared" si="0"/>
        <v>2</v>
      </c>
      <c r="M12" s="15"/>
    </row>
    <row r="13" ht="15.95" customHeight="1" spans="1:13">
      <c r="A13" s="12">
        <v>9</v>
      </c>
      <c r="B13" s="30" t="s">
        <v>136</v>
      </c>
      <c r="C13" s="15" t="s">
        <v>17</v>
      </c>
      <c r="D13" s="15">
        <v>10</v>
      </c>
      <c r="E13" s="33"/>
      <c r="F13" s="32">
        <v>17.2</v>
      </c>
      <c r="G13" s="15">
        <v>3</v>
      </c>
      <c r="H13" s="15"/>
      <c r="I13" s="15"/>
      <c r="J13" s="15">
        <v>0.4</v>
      </c>
      <c r="K13" s="15">
        <v>0.6</v>
      </c>
      <c r="L13" s="15">
        <f t="shared" si="0"/>
        <v>1</v>
      </c>
      <c r="M13" s="15"/>
    </row>
    <row r="14" ht="15.95" customHeight="1" spans="1:13">
      <c r="A14" s="12">
        <v>10</v>
      </c>
      <c r="B14" s="30" t="s">
        <v>137</v>
      </c>
      <c r="C14" s="15" t="s">
        <v>33</v>
      </c>
      <c r="D14" s="15">
        <v>13</v>
      </c>
      <c r="E14" s="33"/>
      <c r="F14" s="32">
        <v>13.43</v>
      </c>
      <c r="G14" s="15">
        <v>3</v>
      </c>
      <c r="H14" s="15"/>
      <c r="I14" s="15">
        <v>0.5</v>
      </c>
      <c r="J14" s="15"/>
      <c r="K14" s="15">
        <v>2</v>
      </c>
      <c r="L14" s="15">
        <f t="shared" si="0"/>
        <v>2.5</v>
      </c>
      <c r="M14" s="15"/>
    </row>
    <row r="15" ht="15.95" customHeight="1" spans="1:13">
      <c r="A15" s="12">
        <v>11</v>
      </c>
      <c r="B15" s="30" t="s">
        <v>138</v>
      </c>
      <c r="C15" s="15" t="s">
        <v>17</v>
      </c>
      <c r="D15" s="34">
        <v>11</v>
      </c>
      <c r="E15" s="33"/>
      <c r="F15" s="32">
        <v>15.3</v>
      </c>
      <c r="G15" s="15">
        <v>3</v>
      </c>
      <c r="H15" s="15">
        <v>2</v>
      </c>
      <c r="I15" s="15">
        <v>1</v>
      </c>
      <c r="J15" s="15"/>
      <c r="K15" s="15">
        <v>2</v>
      </c>
      <c r="L15" s="15">
        <f t="shared" si="0"/>
        <v>5</v>
      </c>
      <c r="M15" s="15"/>
    </row>
    <row r="16" ht="15.95" customHeight="1" spans="1:13">
      <c r="A16" s="12">
        <v>12</v>
      </c>
      <c r="B16" s="30" t="s">
        <v>139</v>
      </c>
      <c r="C16" s="15" t="s">
        <v>17</v>
      </c>
      <c r="D16" s="15">
        <v>11</v>
      </c>
      <c r="E16" s="33"/>
      <c r="F16" s="32">
        <v>21.89</v>
      </c>
      <c r="G16" s="15">
        <v>3</v>
      </c>
      <c r="H16" s="15"/>
      <c r="I16" s="15"/>
      <c r="J16" s="15"/>
      <c r="K16" s="15">
        <v>2</v>
      </c>
      <c r="L16" s="15">
        <f t="shared" si="0"/>
        <v>2</v>
      </c>
      <c r="M16" s="15"/>
    </row>
    <row r="17" ht="15.95" customHeight="1" spans="1:13">
      <c r="A17" s="12">
        <v>13</v>
      </c>
      <c r="B17" s="30" t="s">
        <v>140</v>
      </c>
      <c r="C17" s="15" t="s">
        <v>17</v>
      </c>
      <c r="D17" s="15">
        <v>5</v>
      </c>
      <c r="E17" s="33"/>
      <c r="F17" s="32">
        <v>12.17</v>
      </c>
      <c r="G17" s="15">
        <v>3</v>
      </c>
      <c r="H17" s="15">
        <v>2</v>
      </c>
      <c r="I17" s="15"/>
      <c r="J17" s="15"/>
      <c r="K17" s="15">
        <v>2</v>
      </c>
      <c r="L17" s="15">
        <f t="shared" si="0"/>
        <v>4</v>
      </c>
      <c r="M17" s="15"/>
    </row>
    <row r="18" ht="15.95" customHeight="1" spans="1:13">
      <c r="A18" s="12">
        <v>14</v>
      </c>
      <c r="B18" s="30" t="s">
        <v>141</v>
      </c>
      <c r="C18" s="15" t="s">
        <v>17</v>
      </c>
      <c r="D18" s="15">
        <v>7</v>
      </c>
      <c r="E18" s="33"/>
      <c r="F18" s="32">
        <v>14.19</v>
      </c>
      <c r="G18" s="15">
        <v>3</v>
      </c>
      <c r="H18" s="15"/>
      <c r="I18" s="15"/>
      <c r="J18" s="15"/>
      <c r="K18" s="15">
        <v>1.8</v>
      </c>
      <c r="L18" s="15">
        <f t="shared" si="0"/>
        <v>1.8</v>
      </c>
      <c r="M18" s="15"/>
    </row>
    <row r="19" ht="15.95" customHeight="1" spans="1:13">
      <c r="A19" s="12">
        <v>15</v>
      </c>
      <c r="B19" s="30" t="s">
        <v>142</v>
      </c>
      <c r="C19" s="15" t="s">
        <v>17</v>
      </c>
      <c r="D19" s="15">
        <v>6</v>
      </c>
      <c r="E19" s="33"/>
      <c r="F19" s="32">
        <v>19.19</v>
      </c>
      <c r="G19" s="15">
        <v>3</v>
      </c>
      <c r="H19" s="15"/>
      <c r="I19" s="15"/>
      <c r="J19" s="15"/>
      <c r="K19" s="15">
        <v>2</v>
      </c>
      <c r="L19" s="15">
        <f t="shared" si="0"/>
        <v>2</v>
      </c>
      <c r="M19" s="15"/>
    </row>
    <row r="20" ht="15.95" customHeight="1" spans="1:13">
      <c r="A20" s="12">
        <v>16</v>
      </c>
      <c r="B20" s="30" t="s">
        <v>143</v>
      </c>
      <c r="C20" s="15" t="s">
        <v>33</v>
      </c>
      <c r="D20" s="15">
        <v>8</v>
      </c>
      <c r="E20" s="33"/>
      <c r="F20" s="32">
        <v>5.89</v>
      </c>
      <c r="G20" s="15">
        <v>3</v>
      </c>
      <c r="H20" s="15">
        <v>1.5</v>
      </c>
      <c r="I20" s="15"/>
      <c r="J20" s="15"/>
      <c r="K20" s="15">
        <v>2</v>
      </c>
      <c r="L20" s="15">
        <f t="shared" si="0"/>
        <v>3.5</v>
      </c>
      <c r="M20" s="15"/>
    </row>
    <row r="21" ht="15.95" customHeight="1" spans="1:13">
      <c r="A21" s="12">
        <v>17</v>
      </c>
      <c r="B21" s="30" t="s">
        <v>144</v>
      </c>
      <c r="C21" s="15" t="s">
        <v>17</v>
      </c>
      <c r="D21" s="15">
        <v>8</v>
      </c>
      <c r="E21" s="33"/>
      <c r="F21" s="32">
        <v>15.79</v>
      </c>
      <c r="G21" s="15">
        <v>3</v>
      </c>
      <c r="H21" s="15">
        <v>2</v>
      </c>
      <c r="I21" s="15">
        <v>1</v>
      </c>
      <c r="J21" s="15">
        <v>0.2</v>
      </c>
      <c r="K21" s="15">
        <v>2</v>
      </c>
      <c r="L21" s="15">
        <f t="shared" si="0"/>
        <v>5.2</v>
      </c>
      <c r="M21" s="15"/>
    </row>
    <row r="22" s="28" customFormat="1" ht="15.95" customHeight="1" spans="1:13">
      <c r="A22" s="12">
        <v>18</v>
      </c>
      <c r="B22" s="30" t="s">
        <v>145</v>
      </c>
      <c r="C22" s="15" t="s">
        <v>17</v>
      </c>
      <c r="D22" s="30">
        <v>10</v>
      </c>
      <c r="E22" s="35"/>
      <c r="F22" s="36">
        <v>20.98</v>
      </c>
      <c r="G22" s="30">
        <v>3</v>
      </c>
      <c r="H22" s="30"/>
      <c r="I22" s="30">
        <v>0.5</v>
      </c>
      <c r="J22" s="30"/>
      <c r="K22" s="30">
        <v>1.8</v>
      </c>
      <c r="L22" s="15">
        <f t="shared" si="0"/>
        <v>2.3</v>
      </c>
      <c r="M22" s="15"/>
    </row>
    <row r="23" ht="15.95" customHeight="1" spans="1:13">
      <c r="A23" s="12">
        <v>19</v>
      </c>
      <c r="B23" s="30" t="s">
        <v>146</v>
      </c>
      <c r="C23" s="15" t="s">
        <v>17</v>
      </c>
      <c r="D23" s="15">
        <v>12</v>
      </c>
      <c r="E23" s="33"/>
      <c r="F23" s="32">
        <v>7.74</v>
      </c>
      <c r="G23" s="15">
        <v>3</v>
      </c>
      <c r="H23" s="15">
        <v>1</v>
      </c>
      <c r="I23" s="15">
        <v>2</v>
      </c>
      <c r="J23" s="15"/>
      <c r="K23" s="15">
        <v>2</v>
      </c>
      <c r="L23" s="15">
        <f t="shared" si="0"/>
        <v>5</v>
      </c>
      <c r="M23" s="15"/>
    </row>
    <row r="24" ht="15.95" customHeight="1" spans="1:13">
      <c r="A24" s="12">
        <v>20</v>
      </c>
      <c r="B24" s="30" t="s">
        <v>147</v>
      </c>
      <c r="C24" s="15" t="s">
        <v>17</v>
      </c>
      <c r="D24" s="15">
        <v>6</v>
      </c>
      <c r="E24" s="33"/>
      <c r="F24" s="32">
        <v>18.44</v>
      </c>
      <c r="G24" s="15">
        <v>3</v>
      </c>
      <c r="H24" s="15">
        <v>0.5</v>
      </c>
      <c r="I24" s="15"/>
      <c r="J24" s="15">
        <v>0.2</v>
      </c>
      <c r="K24" s="15">
        <v>2</v>
      </c>
      <c r="L24" s="15">
        <f t="shared" si="0"/>
        <v>2.7</v>
      </c>
      <c r="M24" s="15"/>
    </row>
    <row r="25" ht="15.95" customHeight="1" spans="1:13">
      <c r="A25" s="12">
        <v>21</v>
      </c>
      <c r="B25" s="30" t="s">
        <v>148</v>
      </c>
      <c r="C25" s="15" t="s">
        <v>17</v>
      </c>
      <c r="D25" s="34">
        <v>11</v>
      </c>
      <c r="E25" s="33"/>
      <c r="F25" s="32">
        <v>20.9</v>
      </c>
      <c r="G25" s="15">
        <v>3</v>
      </c>
      <c r="H25" s="15"/>
      <c r="I25" s="15">
        <v>0.5</v>
      </c>
      <c r="J25" s="15">
        <v>3</v>
      </c>
      <c r="K25" s="15">
        <v>2</v>
      </c>
      <c r="L25" s="15">
        <f t="shared" si="0"/>
        <v>5.5</v>
      </c>
      <c r="M25" s="15"/>
    </row>
    <row r="26" ht="15.95" customHeight="1" spans="1:13">
      <c r="A26" s="12">
        <v>22</v>
      </c>
      <c r="B26" s="30" t="s">
        <v>149</v>
      </c>
      <c r="C26" s="15" t="s">
        <v>17</v>
      </c>
      <c r="D26" s="34">
        <v>12</v>
      </c>
      <c r="E26" s="33"/>
      <c r="F26" s="32">
        <v>22.91</v>
      </c>
      <c r="G26" s="15">
        <v>3</v>
      </c>
      <c r="H26" s="15">
        <v>2</v>
      </c>
      <c r="I26" s="15">
        <v>2</v>
      </c>
      <c r="J26" s="15"/>
      <c r="K26" s="15">
        <v>2</v>
      </c>
      <c r="L26" s="15">
        <f t="shared" si="0"/>
        <v>6</v>
      </c>
      <c r="M26" s="15"/>
    </row>
    <row r="27" ht="15.95" customHeight="1" spans="1:13">
      <c r="A27" s="12">
        <v>23</v>
      </c>
      <c r="B27" s="30" t="s">
        <v>150</v>
      </c>
      <c r="C27" s="15" t="s">
        <v>33</v>
      </c>
      <c r="D27" s="34">
        <v>8</v>
      </c>
      <c r="E27" s="33"/>
      <c r="F27" s="32">
        <v>15.79</v>
      </c>
      <c r="G27" s="15">
        <v>3</v>
      </c>
      <c r="H27" s="15"/>
      <c r="I27" s="15"/>
      <c r="J27" s="15"/>
      <c r="K27" s="15">
        <v>2</v>
      </c>
      <c r="L27" s="15">
        <f t="shared" si="0"/>
        <v>2</v>
      </c>
      <c r="M27" s="15"/>
    </row>
    <row r="28" ht="15.95" customHeight="1" spans="1:13">
      <c r="A28" s="12">
        <v>24</v>
      </c>
      <c r="B28" s="37" t="s">
        <v>151</v>
      </c>
      <c r="C28" s="34" t="s">
        <v>17</v>
      </c>
      <c r="D28" s="34">
        <v>5</v>
      </c>
      <c r="E28" s="33"/>
      <c r="F28" s="32">
        <v>21.67</v>
      </c>
      <c r="G28" s="15">
        <v>3</v>
      </c>
      <c r="H28" s="15"/>
      <c r="I28" s="15"/>
      <c r="J28" s="15"/>
      <c r="K28" s="15">
        <v>1.8</v>
      </c>
      <c r="L28" s="15">
        <f t="shared" si="0"/>
        <v>1.8</v>
      </c>
      <c r="M28" s="15"/>
    </row>
    <row r="29" ht="15.95" customHeight="1" spans="1:13">
      <c r="A29" s="12">
        <v>25</v>
      </c>
      <c r="B29" s="37" t="s">
        <v>152</v>
      </c>
      <c r="C29" s="34" t="s">
        <v>17</v>
      </c>
      <c r="D29" s="34">
        <v>11</v>
      </c>
      <c r="E29" s="33"/>
      <c r="F29" s="32">
        <v>18.07</v>
      </c>
      <c r="G29" s="15">
        <v>3</v>
      </c>
      <c r="H29" s="15">
        <v>1.5</v>
      </c>
      <c r="I29" s="15">
        <v>2</v>
      </c>
      <c r="J29" s="15">
        <v>0.8</v>
      </c>
      <c r="K29" s="15">
        <v>0.9</v>
      </c>
      <c r="L29" s="15">
        <f t="shared" si="0"/>
        <v>5.2</v>
      </c>
      <c r="M29" s="15"/>
    </row>
    <row r="30" ht="15.95" customHeight="1" spans="1:13">
      <c r="A30" s="12">
        <v>26</v>
      </c>
      <c r="B30" s="37" t="s">
        <v>153</v>
      </c>
      <c r="C30" s="34" t="s">
        <v>17</v>
      </c>
      <c r="D30" s="34">
        <v>6</v>
      </c>
      <c r="E30" s="33"/>
      <c r="F30" s="32">
        <v>21.46</v>
      </c>
      <c r="G30" s="15">
        <v>2.92</v>
      </c>
      <c r="H30" s="15"/>
      <c r="I30" s="15">
        <v>0.5</v>
      </c>
      <c r="J30" s="15"/>
      <c r="K30" s="15">
        <v>1.8</v>
      </c>
      <c r="L30" s="15">
        <f t="shared" si="0"/>
        <v>2.3</v>
      </c>
      <c r="M30" s="15"/>
    </row>
    <row r="31" ht="15.95" customHeight="1" spans="1:13">
      <c r="A31" s="12">
        <v>27</v>
      </c>
      <c r="B31" s="37" t="s">
        <v>154</v>
      </c>
      <c r="C31" s="34" t="s">
        <v>17</v>
      </c>
      <c r="D31" s="34">
        <v>6</v>
      </c>
      <c r="E31" s="33"/>
      <c r="F31" s="32">
        <v>24.31</v>
      </c>
      <c r="G31" s="15">
        <v>2.99</v>
      </c>
      <c r="H31" s="15"/>
      <c r="I31" s="15">
        <v>0.5</v>
      </c>
      <c r="J31" s="15">
        <v>0.2</v>
      </c>
      <c r="K31" s="15">
        <v>2</v>
      </c>
      <c r="L31" s="15">
        <f t="shared" si="0"/>
        <v>2.7</v>
      </c>
      <c r="M31" s="15"/>
    </row>
    <row r="32" ht="15.95" customHeight="1" spans="1:13">
      <c r="A32" s="12">
        <v>28</v>
      </c>
      <c r="B32" s="37" t="s">
        <v>155</v>
      </c>
      <c r="C32" s="34" t="s">
        <v>17</v>
      </c>
      <c r="D32" s="34">
        <v>6</v>
      </c>
      <c r="E32" s="33"/>
      <c r="F32" s="32">
        <v>18.15</v>
      </c>
      <c r="G32" s="15">
        <v>3</v>
      </c>
      <c r="H32" s="15">
        <v>0.5</v>
      </c>
      <c r="I32" s="15"/>
      <c r="J32" s="15"/>
      <c r="K32" s="15">
        <v>2</v>
      </c>
      <c r="L32" s="15">
        <f t="shared" si="0"/>
        <v>2.5</v>
      </c>
      <c r="M32" s="15"/>
    </row>
    <row r="33" ht="15.95" customHeight="1" spans="1:13">
      <c r="A33" s="12">
        <v>29</v>
      </c>
      <c r="B33" s="37" t="s">
        <v>156</v>
      </c>
      <c r="C33" s="34" t="s">
        <v>17</v>
      </c>
      <c r="D33" s="34">
        <v>10</v>
      </c>
      <c r="E33" s="33"/>
      <c r="F33" s="32">
        <v>15.57</v>
      </c>
      <c r="G33" s="15">
        <v>3</v>
      </c>
      <c r="H33" s="15">
        <v>2</v>
      </c>
      <c r="I33" s="15">
        <v>0.5</v>
      </c>
      <c r="J33" s="15"/>
      <c r="K33" s="15">
        <v>2</v>
      </c>
      <c r="L33" s="15">
        <f t="shared" si="0"/>
        <v>4.5</v>
      </c>
      <c r="M33" s="15"/>
    </row>
    <row r="34" ht="15.95" customHeight="1" spans="1:13">
      <c r="A34" s="12">
        <v>30</v>
      </c>
      <c r="B34" s="37" t="s">
        <v>157</v>
      </c>
      <c r="C34" s="34" t="s">
        <v>33</v>
      </c>
      <c r="D34" s="34">
        <v>9</v>
      </c>
      <c r="E34" s="33"/>
      <c r="F34" s="32">
        <v>22.12</v>
      </c>
      <c r="G34" s="15">
        <v>3</v>
      </c>
      <c r="H34" s="15">
        <v>2</v>
      </c>
      <c r="I34" s="15"/>
      <c r="J34" s="15"/>
      <c r="K34" s="15">
        <v>2</v>
      </c>
      <c r="L34" s="15">
        <f t="shared" si="0"/>
        <v>4</v>
      </c>
      <c r="M34" s="15"/>
    </row>
    <row r="35" ht="15.95" customHeight="1" spans="1:13">
      <c r="A35" s="12">
        <v>31</v>
      </c>
      <c r="B35" s="30" t="s">
        <v>158</v>
      </c>
      <c r="C35" s="15" t="s">
        <v>17</v>
      </c>
      <c r="D35" s="15">
        <v>9</v>
      </c>
      <c r="E35" s="15"/>
      <c r="F35" s="32">
        <v>15.31</v>
      </c>
      <c r="G35" s="15">
        <v>3</v>
      </c>
      <c r="H35" s="15">
        <v>2</v>
      </c>
      <c r="I35" s="15">
        <v>0.5</v>
      </c>
      <c r="J35" s="15"/>
      <c r="K35" s="15">
        <v>2</v>
      </c>
      <c r="L35" s="15">
        <f t="shared" si="0"/>
        <v>4.5</v>
      </c>
      <c r="M35" s="15"/>
    </row>
    <row r="36" ht="15.95" customHeight="1" spans="1:13">
      <c r="A36" s="12">
        <v>32</v>
      </c>
      <c r="B36" s="30" t="s">
        <v>159</v>
      </c>
      <c r="C36" s="15" t="s">
        <v>17</v>
      </c>
      <c r="D36" s="15">
        <v>7</v>
      </c>
      <c r="E36" s="15"/>
      <c r="F36" s="32">
        <v>25.99</v>
      </c>
      <c r="G36" s="15">
        <v>3</v>
      </c>
      <c r="H36" s="15"/>
      <c r="I36" s="15">
        <v>0.5</v>
      </c>
      <c r="J36" s="15"/>
      <c r="K36" s="15">
        <v>2</v>
      </c>
      <c r="L36" s="15">
        <f t="shared" si="0"/>
        <v>2.5</v>
      </c>
      <c r="M36" s="15"/>
    </row>
    <row r="37" ht="15.95" customHeight="1" spans="1:13">
      <c r="A37" s="12">
        <v>33</v>
      </c>
      <c r="B37" s="30" t="s">
        <v>160</v>
      </c>
      <c r="C37" s="15" t="s">
        <v>17</v>
      </c>
      <c r="D37" s="15">
        <v>10</v>
      </c>
      <c r="E37" s="15"/>
      <c r="F37" s="32">
        <v>31.25</v>
      </c>
      <c r="G37" s="15">
        <v>3</v>
      </c>
      <c r="H37" s="15">
        <v>1</v>
      </c>
      <c r="I37" s="15">
        <v>0.5</v>
      </c>
      <c r="J37" s="15">
        <v>0.2</v>
      </c>
      <c r="K37" s="15">
        <v>2</v>
      </c>
      <c r="L37" s="15">
        <f t="shared" si="0"/>
        <v>3.7</v>
      </c>
      <c r="M37" s="15"/>
    </row>
    <row r="38" ht="15.95" customHeight="1" spans="1:13">
      <c r="A38" s="12">
        <v>34</v>
      </c>
      <c r="B38" s="30" t="s">
        <v>161</v>
      </c>
      <c r="C38" s="15" t="s">
        <v>17</v>
      </c>
      <c r="D38" s="15">
        <v>7</v>
      </c>
      <c r="E38" s="15"/>
      <c r="F38" s="32">
        <v>19.73</v>
      </c>
      <c r="G38" s="15">
        <v>3</v>
      </c>
      <c r="H38" s="15"/>
      <c r="I38" s="15">
        <v>0.5</v>
      </c>
      <c r="J38" s="15"/>
      <c r="K38" s="15">
        <v>2</v>
      </c>
      <c r="L38" s="15">
        <f t="shared" si="0"/>
        <v>2.5</v>
      </c>
      <c r="M38" s="15"/>
    </row>
    <row r="39" ht="15.95" customHeight="1" spans="1:13">
      <c r="A39" s="12">
        <v>35</v>
      </c>
      <c r="B39" s="30" t="s">
        <v>162</v>
      </c>
      <c r="C39" s="15" t="s">
        <v>17</v>
      </c>
      <c r="D39" s="15">
        <v>7</v>
      </c>
      <c r="E39" s="15"/>
      <c r="F39" s="32">
        <v>27.24</v>
      </c>
      <c r="G39" s="15">
        <v>3</v>
      </c>
      <c r="H39" s="15"/>
      <c r="I39" s="15"/>
      <c r="J39" s="15"/>
      <c r="K39" s="15">
        <v>2</v>
      </c>
      <c r="L39" s="15">
        <f t="shared" si="0"/>
        <v>2</v>
      </c>
      <c r="M39" s="15"/>
    </row>
    <row r="40" ht="15.95" customHeight="1" spans="1:13">
      <c r="A40" s="12">
        <v>36</v>
      </c>
      <c r="B40" s="30" t="s">
        <v>163</v>
      </c>
      <c r="C40" s="15" t="s">
        <v>17</v>
      </c>
      <c r="D40" s="15">
        <v>6</v>
      </c>
      <c r="E40" s="15"/>
      <c r="F40" s="32">
        <v>18.66</v>
      </c>
      <c r="G40" s="15">
        <v>2.99</v>
      </c>
      <c r="H40" s="15"/>
      <c r="I40" s="15"/>
      <c r="J40" s="15"/>
      <c r="K40" s="15">
        <v>1.8</v>
      </c>
      <c r="L40" s="15">
        <f t="shared" si="0"/>
        <v>1.8</v>
      </c>
      <c r="M40" s="15"/>
    </row>
    <row r="41" ht="15.95" customHeight="1" spans="1:13">
      <c r="A41" s="12">
        <v>37</v>
      </c>
      <c r="B41" s="30" t="s">
        <v>164</v>
      </c>
      <c r="C41" s="15" t="s">
        <v>17</v>
      </c>
      <c r="D41" s="15">
        <v>5</v>
      </c>
      <c r="E41" s="15"/>
      <c r="F41" s="32">
        <v>18.17</v>
      </c>
      <c r="G41" s="15">
        <v>3</v>
      </c>
      <c r="H41" s="15"/>
      <c r="I41" s="15">
        <v>0.5</v>
      </c>
      <c r="J41" s="15">
        <v>2</v>
      </c>
      <c r="K41" s="15">
        <v>1.5</v>
      </c>
      <c r="L41" s="15">
        <f t="shared" si="0"/>
        <v>4</v>
      </c>
      <c r="M41" s="15"/>
    </row>
    <row r="42" ht="15.95" customHeight="1" spans="1:13">
      <c r="A42" s="12">
        <v>38</v>
      </c>
      <c r="B42" s="30" t="s">
        <v>165</v>
      </c>
      <c r="C42" s="15" t="s">
        <v>17</v>
      </c>
      <c r="D42" s="15">
        <v>6</v>
      </c>
      <c r="E42" s="15"/>
      <c r="F42" s="32">
        <v>20.55</v>
      </c>
      <c r="G42" s="15">
        <v>2.97</v>
      </c>
      <c r="H42" s="15"/>
      <c r="I42" s="15"/>
      <c r="J42" s="15">
        <v>1</v>
      </c>
      <c r="K42" s="15">
        <v>1.2</v>
      </c>
      <c r="L42" s="15">
        <f t="shared" si="0"/>
        <v>2.2</v>
      </c>
      <c r="M42" s="15"/>
    </row>
    <row r="43" ht="15.95" customHeight="1" spans="1:13">
      <c r="A43" s="12">
        <v>39</v>
      </c>
      <c r="B43" s="30" t="s">
        <v>166</v>
      </c>
      <c r="C43" s="15" t="s">
        <v>17</v>
      </c>
      <c r="D43" s="15">
        <v>6</v>
      </c>
      <c r="E43" s="15"/>
      <c r="F43" s="32">
        <v>15.49</v>
      </c>
      <c r="G43" s="15">
        <v>3</v>
      </c>
      <c r="H43" s="15">
        <v>0.5</v>
      </c>
      <c r="I43" s="15"/>
      <c r="J43" s="15"/>
      <c r="K43" s="15">
        <v>1.5</v>
      </c>
      <c r="L43" s="15">
        <f t="shared" si="0"/>
        <v>2</v>
      </c>
      <c r="M43" s="15"/>
    </row>
    <row r="44" ht="15.95" customHeight="1" spans="1:13">
      <c r="A44" s="12">
        <v>40</v>
      </c>
      <c r="B44" s="30" t="s">
        <v>167</v>
      </c>
      <c r="C44" s="15" t="s">
        <v>17</v>
      </c>
      <c r="D44" s="15">
        <v>10</v>
      </c>
      <c r="E44" s="15"/>
      <c r="F44" s="32">
        <v>17.92</v>
      </c>
      <c r="G44" s="15">
        <v>2.93</v>
      </c>
      <c r="H44" s="15"/>
      <c r="I44" s="15"/>
      <c r="J44" s="15"/>
      <c r="K44" s="15">
        <v>1.2</v>
      </c>
      <c r="L44" s="15">
        <f t="shared" si="0"/>
        <v>1.2</v>
      </c>
      <c r="M44" s="15"/>
    </row>
  </sheetData>
  <mergeCells count="11">
    <mergeCell ref="A1:M1"/>
    <mergeCell ref="A2:F2"/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31496062992126" right="0.196850393700787" top="0.47244094488189" bottom="0.511811023622047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pane ySplit="4" topLeftCell="A5" activePane="bottomLeft" state="frozen"/>
      <selection/>
      <selection pane="bottomLeft" activeCell="A1" sqref="A1:M1"/>
    </sheetView>
  </sheetViews>
  <sheetFormatPr defaultColWidth="9" defaultRowHeight="13.5"/>
  <cols>
    <col min="1" max="1" width="5.25" customWidth="1"/>
    <col min="2" max="2" width="6.75" customWidth="1"/>
    <col min="3" max="3" width="5.25" customWidth="1"/>
    <col min="4" max="4" width="7.375" customWidth="1"/>
    <col min="5" max="7" width="6.625" customWidth="1"/>
    <col min="8" max="13" width="7.12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168</v>
      </c>
      <c r="B2" s="3"/>
      <c r="C2" s="3"/>
      <c r="D2" s="3"/>
      <c r="E2" s="3"/>
      <c r="F2" s="3"/>
      <c r="G2" s="20"/>
      <c r="H2" s="4"/>
      <c r="I2" s="4"/>
      <c r="J2" s="4"/>
      <c r="K2" s="4"/>
      <c r="L2" s="4"/>
      <c r="M2" s="4"/>
    </row>
    <row r="3" ht="24" customHeight="1" spans="1:13">
      <c r="A3" s="7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8" t="s">
        <v>8</v>
      </c>
      <c r="H3" s="21" t="s">
        <v>9</v>
      </c>
      <c r="I3" s="26"/>
      <c r="J3" s="26"/>
      <c r="K3" s="26"/>
      <c r="L3" s="27"/>
      <c r="M3" s="7" t="s">
        <v>10</v>
      </c>
    </row>
    <row r="4" ht="42" customHeight="1" spans="1:13">
      <c r="A4" s="12"/>
      <c r="B4" s="6"/>
      <c r="C4" s="12"/>
      <c r="D4" s="12"/>
      <c r="E4" s="8"/>
      <c r="F4" s="8"/>
      <c r="G4" s="8"/>
      <c r="H4" s="8" t="s">
        <v>11</v>
      </c>
      <c r="I4" s="15" t="s">
        <v>12</v>
      </c>
      <c r="J4" s="15" t="s">
        <v>13</v>
      </c>
      <c r="K4" s="15" t="s">
        <v>14</v>
      </c>
      <c r="L4" s="10" t="s">
        <v>15</v>
      </c>
      <c r="M4" s="12"/>
    </row>
    <row r="5" ht="20.1" customHeight="1" spans="1:13">
      <c r="A5" s="8">
        <v>1</v>
      </c>
      <c r="B5" s="19" t="s">
        <v>169</v>
      </c>
      <c r="C5" s="15" t="s">
        <v>17</v>
      </c>
      <c r="D5" s="15">
        <v>4</v>
      </c>
      <c r="E5" s="15"/>
      <c r="F5" s="15">
        <v>24.52</v>
      </c>
      <c r="G5" s="15">
        <v>3</v>
      </c>
      <c r="H5" s="15"/>
      <c r="I5" s="15">
        <v>1</v>
      </c>
      <c r="J5" s="15"/>
      <c r="K5" s="15"/>
      <c r="L5" s="10">
        <f>SUM(H5:K5)</f>
        <v>1</v>
      </c>
      <c r="M5" s="15"/>
    </row>
    <row r="6" ht="20.1" customHeight="1" spans="1:13">
      <c r="A6" s="8">
        <v>2</v>
      </c>
      <c r="B6" s="22" t="s">
        <v>170</v>
      </c>
      <c r="C6" s="12" t="s">
        <v>17</v>
      </c>
      <c r="D6" s="12">
        <v>3</v>
      </c>
      <c r="E6" s="12"/>
      <c r="F6" s="12">
        <v>26.21</v>
      </c>
      <c r="G6" s="12">
        <v>3</v>
      </c>
      <c r="H6" s="11"/>
      <c r="I6" s="11">
        <v>1</v>
      </c>
      <c r="J6" s="11">
        <v>0.8</v>
      </c>
      <c r="K6" s="11"/>
      <c r="L6" s="10">
        <f t="shared" ref="L6:L10" si="0">SUM(H6:K6)</f>
        <v>1.8</v>
      </c>
      <c r="M6" s="15"/>
    </row>
    <row r="7" ht="20.1" customHeight="1" spans="1:13">
      <c r="A7" s="8">
        <v>3</v>
      </c>
      <c r="B7" s="13" t="s">
        <v>171</v>
      </c>
      <c r="C7" s="8" t="s">
        <v>17</v>
      </c>
      <c r="D7" s="8">
        <v>6</v>
      </c>
      <c r="E7" s="8"/>
      <c r="F7" s="8">
        <v>21.08</v>
      </c>
      <c r="G7" s="8">
        <v>2.92</v>
      </c>
      <c r="H7" s="15"/>
      <c r="I7" s="15"/>
      <c r="J7" s="15"/>
      <c r="K7" s="15">
        <v>1.2</v>
      </c>
      <c r="L7" s="10">
        <f t="shared" si="0"/>
        <v>1.2</v>
      </c>
      <c r="M7" s="15"/>
    </row>
    <row r="8" ht="20.1" customHeight="1" spans="1:13">
      <c r="A8" s="8">
        <v>4</v>
      </c>
      <c r="B8" s="13" t="s">
        <v>172</v>
      </c>
      <c r="C8" s="8" t="s">
        <v>17</v>
      </c>
      <c r="D8" s="8">
        <v>5</v>
      </c>
      <c r="E8" s="8"/>
      <c r="F8" s="8">
        <v>15.98</v>
      </c>
      <c r="G8" s="8">
        <v>3</v>
      </c>
      <c r="H8" s="15"/>
      <c r="I8" s="15"/>
      <c r="J8" s="15">
        <v>0.2</v>
      </c>
      <c r="K8" s="15">
        <v>0.6</v>
      </c>
      <c r="L8" s="10">
        <f t="shared" si="0"/>
        <v>0.8</v>
      </c>
      <c r="M8" s="15"/>
    </row>
    <row r="9" ht="20.1" customHeight="1" spans="1:13">
      <c r="A9" s="8">
        <v>5</v>
      </c>
      <c r="B9" s="13" t="s">
        <v>173</v>
      </c>
      <c r="C9" s="8" t="s">
        <v>17</v>
      </c>
      <c r="D9" s="8">
        <v>9</v>
      </c>
      <c r="E9" s="8"/>
      <c r="F9" s="8">
        <v>17.42</v>
      </c>
      <c r="G9" s="8">
        <v>2.97</v>
      </c>
      <c r="H9" s="15"/>
      <c r="I9" s="15"/>
      <c r="J9" s="15"/>
      <c r="K9" s="15"/>
      <c r="L9" s="10">
        <f t="shared" si="0"/>
        <v>0</v>
      </c>
      <c r="M9" s="15"/>
    </row>
    <row r="10" ht="20.1" customHeight="1" spans="1:13">
      <c r="A10" s="8">
        <v>6</v>
      </c>
      <c r="B10" s="13" t="s">
        <v>174</v>
      </c>
      <c r="C10" s="8" t="s">
        <v>17</v>
      </c>
      <c r="D10" s="23">
        <v>8</v>
      </c>
      <c r="E10" s="15"/>
      <c r="F10" s="15">
        <v>19.71</v>
      </c>
      <c r="G10" s="15">
        <v>3</v>
      </c>
      <c r="H10" s="15">
        <v>1</v>
      </c>
      <c r="I10" s="15"/>
      <c r="J10" s="15"/>
      <c r="K10" s="15">
        <v>0.9</v>
      </c>
      <c r="L10" s="10">
        <f t="shared" si="0"/>
        <v>1.9</v>
      </c>
      <c r="M10" s="15"/>
    </row>
    <row r="11" spans="1:4">
      <c r="A11" s="24"/>
      <c r="B11" s="25"/>
      <c r="C11" s="25"/>
      <c r="D11" s="25"/>
    </row>
  </sheetData>
  <mergeCells count="11">
    <mergeCell ref="A1:M1"/>
    <mergeCell ref="A2:F2"/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393700787401575" right="0.275590551181102" top="0.66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4" topLeftCell="A5" activePane="bottomLeft" state="frozen"/>
      <selection/>
      <selection pane="bottomLeft" activeCell="N13" sqref="N13"/>
    </sheetView>
  </sheetViews>
  <sheetFormatPr defaultColWidth="9" defaultRowHeight="13.5"/>
  <cols>
    <col min="1" max="1" width="5.25" customWidth="1"/>
    <col min="2" max="2" width="7.125" customWidth="1"/>
    <col min="3" max="3" width="5.25" customWidth="1"/>
    <col min="4" max="4" width="7.625" customWidth="1"/>
    <col min="5" max="7" width="6.625" customWidth="1"/>
    <col min="8" max="12" width="7.125" customWidth="1"/>
    <col min="13" max="13" width="7.5" customWidth="1"/>
  </cols>
  <sheetData>
    <row r="1" s="1" customFormat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5.5" spans="1:13">
      <c r="A2" s="3" t="s">
        <v>175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ht="24" customHeight="1" spans="1:13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  <c r="F3" s="9" t="s">
        <v>7</v>
      </c>
      <c r="G3" s="8" t="s">
        <v>8</v>
      </c>
      <c r="H3" s="10" t="s">
        <v>9</v>
      </c>
      <c r="I3" s="10"/>
      <c r="J3" s="10"/>
      <c r="K3" s="10"/>
      <c r="L3" s="10"/>
      <c r="M3" s="7" t="s">
        <v>10</v>
      </c>
    </row>
    <row r="4" ht="36" customHeight="1" spans="1:13">
      <c r="A4" s="11"/>
      <c r="B4" s="6"/>
      <c r="C4" s="11"/>
      <c r="D4" s="12"/>
      <c r="E4" s="8"/>
      <c r="F4" s="8"/>
      <c r="G4" s="8"/>
      <c r="H4" s="8" t="s">
        <v>11</v>
      </c>
      <c r="I4" s="15" t="s">
        <v>12</v>
      </c>
      <c r="J4" s="15" t="s">
        <v>13</v>
      </c>
      <c r="K4" s="15" t="s">
        <v>14</v>
      </c>
      <c r="L4" s="10" t="s">
        <v>15</v>
      </c>
      <c r="M4" s="12"/>
    </row>
    <row r="5" ht="20.1" customHeight="1" spans="1:13">
      <c r="A5" s="12">
        <v>1</v>
      </c>
      <c r="B5" s="13" t="s">
        <v>176</v>
      </c>
      <c r="C5" s="8" t="s">
        <v>33</v>
      </c>
      <c r="D5" s="8">
        <v>6</v>
      </c>
      <c r="E5" s="8"/>
      <c r="F5" s="14"/>
      <c r="G5" s="8">
        <v>3</v>
      </c>
      <c r="H5" s="15">
        <v>0.5</v>
      </c>
      <c r="I5" s="15"/>
      <c r="J5" s="15">
        <v>5.8</v>
      </c>
      <c r="K5" s="15">
        <v>2</v>
      </c>
      <c r="L5" s="10">
        <f t="shared" ref="L5:L8" si="0">SUM(H5:K5)</f>
        <v>8.3</v>
      </c>
      <c r="M5" s="15"/>
    </row>
    <row r="6" ht="20.1" customHeight="1" spans="1:13">
      <c r="A6" s="12">
        <v>2</v>
      </c>
      <c r="B6" s="16" t="s">
        <v>177</v>
      </c>
      <c r="C6" s="12" t="s">
        <v>17</v>
      </c>
      <c r="D6" s="12">
        <v>6</v>
      </c>
      <c r="E6" s="8"/>
      <c r="F6" s="14"/>
      <c r="G6" s="8">
        <v>3</v>
      </c>
      <c r="H6" s="8"/>
      <c r="I6" s="15"/>
      <c r="J6" s="15">
        <v>1.2</v>
      </c>
      <c r="K6" s="15">
        <v>1.5</v>
      </c>
      <c r="L6" s="10">
        <f t="shared" si="0"/>
        <v>2.7</v>
      </c>
      <c r="M6" s="15"/>
    </row>
    <row r="7" ht="20.1" customHeight="1" spans="1:13">
      <c r="A7" s="12">
        <v>3</v>
      </c>
      <c r="B7" s="16" t="s">
        <v>178</v>
      </c>
      <c r="C7" s="12" t="s">
        <v>33</v>
      </c>
      <c r="D7" s="12">
        <v>6</v>
      </c>
      <c r="E7" s="8"/>
      <c r="F7" s="14"/>
      <c r="G7" s="8">
        <v>2.92</v>
      </c>
      <c r="H7" s="8"/>
      <c r="I7" s="15"/>
      <c r="J7" s="15">
        <v>6</v>
      </c>
      <c r="K7" s="15">
        <v>2</v>
      </c>
      <c r="L7" s="10">
        <f t="shared" si="0"/>
        <v>8</v>
      </c>
      <c r="M7" s="15"/>
    </row>
    <row r="8" ht="20.1" customHeight="1" spans="1:13">
      <c r="A8" s="12">
        <v>4</v>
      </c>
      <c r="B8" s="16" t="s">
        <v>179</v>
      </c>
      <c r="C8" s="12" t="s">
        <v>17</v>
      </c>
      <c r="D8" s="12">
        <v>6</v>
      </c>
      <c r="E8" s="8"/>
      <c r="F8" s="14"/>
      <c r="G8" s="8">
        <v>3</v>
      </c>
      <c r="H8" s="8"/>
      <c r="I8" s="15"/>
      <c r="J8" s="15">
        <v>2</v>
      </c>
      <c r="K8" s="15">
        <v>0.3</v>
      </c>
      <c r="L8" s="10">
        <f t="shared" si="0"/>
        <v>2.3</v>
      </c>
      <c r="M8" s="15"/>
    </row>
    <row r="10" s="1" customFormat="1" ht="25.5" spans="1:13">
      <c r="A10" s="3" t="s">
        <v>180</v>
      </c>
      <c r="B10" s="3"/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</row>
    <row r="11" ht="24" customHeight="1" spans="1:13">
      <c r="A11" s="7" t="s">
        <v>2</v>
      </c>
      <c r="B11" s="6" t="s">
        <v>3</v>
      </c>
      <c r="C11" s="7" t="s">
        <v>4</v>
      </c>
      <c r="D11" s="7" t="s">
        <v>5</v>
      </c>
      <c r="E11" s="8" t="s">
        <v>6</v>
      </c>
      <c r="F11" s="9" t="s">
        <v>7</v>
      </c>
      <c r="G11" s="8" t="s">
        <v>8</v>
      </c>
      <c r="H11" s="10" t="s">
        <v>9</v>
      </c>
      <c r="I11" s="10"/>
      <c r="J11" s="10"/>
      <c r="K11" s="10"/>
      <c r="L11" s="10"/>
      <c r="M11" s="7" t="s">
        <v>10</v>
      </c>
    </row>
    <row r="12" ht="36" customHeight="1" spans="1:13">
      <c r="A12" s="12"/>
      <c r="B12" s="6"/>
      <c r="C12" s="12"/>
      <c r="D12" s="12"/>
      <c r="E12" s="8"/>
      <c r="F12" s="8"/>
      <c r="G12" s="8"/>
      <c r="H12" s="8" t="s">
        <v>92</v>
      </c>
      <c r="I12" s="15" t="s">
        <v>12</v>
      </c>
      <c r="J12" s="15" t="s">
        <v>13</v>
      </c>
      <c r="K12" s="15" t="s">
        <v>14</v>
      </c>
      <c r="L12" s="10" t="s">
        <v>15</v>
      </c>
      <c r="M12" s="12"/>
    </row>
    <row r="13" ht="20.1" customHeight="1" spans="1:13">
      <c r="A13" s="12">
        <v>1</v>
      </c>
      <c r="B13" s="16" t="s">
        <v>181</v>
      </c>
      <c r="C13" s="12" t="s">
        <v>17</v>
      </c>
      <c r="D13" s="12">
        <v>6</v>
      </c>
      <c r="E13" s="8"/>
      <c r="F13" s="14"/>
      <c r="G13" s="8">
        <v>3</v>
      </c>
      <c r="H13" s="8"/>
      <c r="I13" s="15"/>
      <c r="J13" s="15">
        <v>0.4</v>
      </c>
      <c r="K13" s="15">
        <v>1.8</v>
      </c>
      <c r="L13" s="10">
        <f t="shared" ref="L13:L17" si="1">SUM(H13:K13)</f>
        <v>2.2</v>
      </c>
      <c r="M13" s="15"/>
    </row>
    <row r="14" ht="20.1" customHeight="1" spans="1:13">
      <c r="A14" s="12">
        <v>2</v>
      </c>
      <c r="B14" s="16" t="s">
        <v>182</v>
      </c>
      <c r="C14" s="12" t="s">
        <v>17</v>
      </c>
      <c r="D14" s="12">
        <v>3</v>
      </c>
      <c r="E14" s="8"/>
      <c r="F14" s="14"/>
      <c r="G14" s="8">
        <v>3</v>
      </c>
      <c r="H14" s="8">
        <v>0.75</v>
      </c>
      <c r="I14" s="15"/>
      <c r="J14" s="15"/>
      <c r="K14" s="15">
        <v>0.9</v>
      </c>
      <c r="L14" s="10">
        <f t="shared" si="1"/>
        <v>1.65</v>
      </c>
      <c r="M14" s="15"/>
    </row>
    <row r="15" ht="20.1" customHeight="1" spans="1:13">
      <c r="A15" s="12">
        <v>3</v>
      </c>
      <c r="B15" s="16" t="s">
        <v>183</v>
      </c>
      <c r="C15" s="12" t="s">
        <v>33</v>
      </c>
      <c r="D15" s="12">
        <v>6</v>
      </c>
      <c r="E15" s="8"/>
      <c r="F15" s="14"/>
      <c r="G15" s="8">
        <v>3</v>
      </c>
      <c r="H15" s="8">
        <v>2</v>
      </c>
      <c r="I15" s="15"/>
      <c r="J15" s="15"/>
      <c r="K15" s="15">
        <v>2</v>
      </c>
      <c r="L15" s="10">
        <f t="shared" si="1"/>
        <v>4</v>
      </c>
      <c r="M15" s="15"/>
    </row>
    <row r="16" ht="20.1" customHeight="1" spans="1:13">
      <c r="A16" s="17">
        <v>4</v>
      </c>
      <c r="B16" s="18" t="s">
        <v>73</v>
      </c>
      <c r="C16" s="17" t="s">
        <v>17</v>
      </c>
      <c r="D16" s="17">
        <v>6</v>
      </c>
      <c r="E16" s="7"/>
      <c r="F16" s="14"/>
      <c r="G16" s="7">
        <v>3</v>
      </c>
      <c r="H16" s="7">
        <v>2</v>
      </c>
      <c r="I16" s="5">
        <v>0.5</v>
      </c>
      <c r="J16" s="5"/>
      <c r="K16" s="5">
        <v>2</v>
      </c>
      <c r="L16" s="10">
        <f t="shared" si="1"/>
        <v>4.5</v>
      </c>
      <c r="M16" s="15"/>
    </row>
    <row r="17" ht="20.1" customHeight="1" spans="1:13">
      <c r="A17" s="15">
        <v>5</v>
      </c>
      <c r="B17" s="19" t="s">
        <v>184</v>
      </c>
      <c r="C17" s="15" t="s">
        <v>17</v>
      </c>
      <c r="D17" s="15">
        <v>6</v>
      </c>
      <c r="E17" s="15"/>
      <c r="F17" s="14"/>
      <c r="G17" s="15">
        <v>3</v>
      </c>
      <c r="H17" s="15"/>
      <c r="I17" s="15"/>
      <c r="J17" s="15">
        <v>2</v>
      </c>
      <c r="K17" s="15">
        <v>1.8</v>
      </c>
      <c r="L17" s="10">
        <f t="shared" si="1"/>
        <v>3.8</v>
      </c>
      <c r="M17" s="15"/>
    </row>
  </sheetData>
  <mergeCells count="21">
    <mergeCell ref="A1:M1"/>
    <mergeCell ref="A2:F2"/>
    <mergeCell ref="H3:L3"/>
    <mergeCell ref="A10:F10"/>
    <mergeCell ref="H11:L11"/>
    <mergeCell ref="A3:A4"/>
    <mergeCell ref="A11:A12"/>
    <mergeCell ref="B3:B4"/>
    <mergeCell ref="B11:B12"/>
    <mergeCell ref="C3:C4"/>
    <mergeCell ref="C11:C12"/>
    <mergeCell ref="D3:D4"/>
    <mergeCell ref="D11:D12"/>
    <mergeCell ref="E3:E4"/>
    <mergeCell ref="E11:E12"/>
    <mergeCell ref="F3:F4"/>
    <mergeCell ref="F11:F12"/>
    <mergeCell ref="G3:G4"/>
    <mergeCell ref="G11:G12"/>
    <mergeCell ref="M3:M4"/>
    <mergeCell ref="M11:M12"/>
  </mergeCells>
  <printOptions horizontalCentered="1"/>
  <pageMargins left="0.47244094488189" right="0.433070866141732" top="0.84" bottom="0.43307086614173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初中语文</vt:lpstr>
      <vt:lpstr>初中数学</vt:lpstr>
      <vt:lpstr>初中英语</vt:lpstr>
      <vt:lpstr>初中其他</vt:lpstr>
      <vt:lpstr>小学语文</vt:lpstr>
      <vt:lpstr>小学数学</vt:lpstr>
      <vt:lpstr>小学英语</vt:lpstr>
      <vt:lpstr>小学体育美术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2023-08-11T07:06:00Z</cp:lastPrinted>
  <dcterms:modified xsi:type="dcterms:W3CDTF">2023-08-11T07:53:09Z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1726A94CDD9F4D2A8CC62F9C7763336E_13</vt:lpwstr>
  </property>
  <property fmtid="{D5CDD505-2E9C-101B-9397-08002B2CF9AE}" pid="3" name="KSOProductBuildVer">
    <vt:lpwstr>2052-11.1.0.14309</vt:lpwstr>
  </property>
</Properties>
</file>